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PC2\Desktop\МЕНЮ\"/>
    </mc:Choice>
  </mc:AlternateContent>
  <xr:revisionPtr revIDLastSave="0" documentId="13_ncr:1_{0E83FBCE-BEA8-4105-A8D3-A084E5F27D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нь 10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5" i="4" l="1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I144" i="4"/>
  <c r="R132" i="4" l="1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</calcChain>
</file>

<file path=xl/sharedStrings.xml><?xml version="1.0" encoding="utf-8"?>
<sst xmlns="http://schemas.openxmlformats.org/spreadsheetml/2006/main" count="428" uniqueCount="107">
  <si>
    <t>Чай с сахаром</t>
  </si>
  <si>
    <t>1/200</t>
  </si>
  <si>
    <t>Компот из кураги</t>
  </si>
  <si>
    <t>Хлеб пшеничный витаминизированный</t>
  </si>
  <si>
    <t>Фрукт</t>
  </si>
  <si>
    <t>1 шт</t>
  </si>
  <si>
    <t>1/30</t>
  </si>
  <si>
    <t>Сосиска отварная</t>
  </si>
  <si>
    <t>1/50</t>
  </si>
  <si>
    <t>Пряник в инд./упаковке</t>
  </si>
  <si>
    <t>1/40</t>
  </si>
  <si>
    <t>1шт</t>
  </si>
  <si>
    <t>Иогурт 2,5%</t>
  </si>
  <si>
    <t>Гречка отварная с маслом</t>
  </si>
  <si>
    <t>Печенье в инд./упаковке</t>
  </si>
  <si>
    <t>Меню для питающихся бесплатно  в 1-4 классах .</t>
  </si>
  <si>
    <t xml:space="preserve"> МЕНЮ 1 неделя (понедельник 1)</t>
  </si>
  <si>
    <t>№</t>
  </si>
  <si>
    <t>Наименование блюда</t>
  </si>
  <si>
    <t>Выход, г</t>
  </si>
  <si>
    <t>Белки, г</t>
  </si>
  <si>
    <t>Жиры, г</t>
  </si>
  <si>
    <t>Углеводы, г</t>
  </si>
  <si>
    <t>ЭЦ, ккал</t>
  </si>
  <si>
    <t>Минеральные элементы (мг)</t>
  </si>
  <si>
    <t>Витамины (мг)</t>
  </si>
  <si>
    <t>всего</t>
  </si>
  <si>
    <t>в т.ч. жив.</t>
  </si>
  <si>
    <t>в т.ч. раст.</t>
  </si>
  <si>
    <t>Ca</t>
  </si>
  <si>
    <t>Mg</t>
  </si>
  <si>
    <t>P</t>
  </si>
  <si>
    <t>Fe</t>
  </si>
  <si>
    <t>А</t>
  </si>
  <si>
    <t>ТЭ</t>
  </si>
  <si>
    <t>В1</t>
  </si>
  <si>
    <t>С</t>
  </si>
  <si>
    <t>Рец.</t>
  </si>
  <si>
    <t>ЗАВТРАК</t>
  </si>
  <si>
    <t>Гуляш из курицы</t>
  </si>
  <si>
    <t>Макароны отварные с маслом</t>
  </si>
  <si>
    <t>1/150</t>
  </si>
  <si>
    <t>**</t>
  </si>
  <si>
    <t>Чай с сахором и лимоном</t>
  </si>
  <si>
    <t>Итого за прием</t>
  </si>
  <si>
    <t>МЕНЮ 1 неделя  (вторник 1)</t>
  </si>
  <si>
    <t>Углево-ды, г</t>
  </si>
  <si>
    <t>Филе куриное в сливочном соусе</t>
  </si>
  <si>
    <t>Рис отварной с маслом</t>
  </si>
  <si>
    <t>1/150/5</t>
  </si>
  <si>
    <t>Вафли в инд/упак</t>
  </si>
  <si>
    <t>Хлеб  пшеничный витаминизированный</t>
  </si>
  <si>
    <t>Чай фруктовый</t>
  </si>
  <si>
    <t>МЕНЮ  1 неделя  (среда 1)</t>
  </si>
  <si>
    <t xml:space="preserve">                                                            МЕНЮ 1 неделя  (четверг 1 )</t>
  </si>
  <si>
    <t>1/15/15</t>
  </si>
  <si>
    <t>Жаркое по Домашнему с курицей</t>
  </si>
  <si>
    <t xml:space="preserve">                                                         МЕНЮ 1неделя (пятница 1 )</t>
  </si>
  <si>
    <t>МЕНЮ 2 неделя (понедельник  1)</t>
  </si>
  <si>
    <t xml:space="preserve">Плов по-домашнему </t>
  </si>
  <si>
    <t>1/250</t>
  </si>
  <si>
    <t>МЕНЮ 2 неделя (вторник 2)</t>
  </si>
  <si>
    <t>Каша гречневая по-Купечески с говядиной и овощами</t>
  </si>
  <si>
    <t>1/280</t>
  </si>
  <si>
    <t>МЕНЮ 2 неделя  (среда 2 )</t>
  </si>
  <si>
    <t>Куриная печень тушеная в сметане</t>
  </si>
  <si>
    <t>МЕНЮ 2 неделя  (четверг 2)</t>
  </si>
  <si>
    <t>Биточки мясные с соусом</t>
  </si>
  <si>
    <t>80/20</t>
  </si>
  <si>
    <t>Итого за прием.</t>
  </si>
  <si>
    <t>540</t>
  </si>
  <si>
    <t>МЕНЮ 2 неделя (пятница 2)</t>
  </si>
  <si>
    <t>Рагу по домашнему с курицей</t>
  </si>
  <si>
    <t xml:space="preserve">МЕНЮ  на замену </t>
  </si>
  <si>
    <t>Строганов из куриного филе</t>
  </si>
  <si>
    <t>Компот из апельсинов</t>
  </si>
  <si>
    <t>МЕНЮ  на замену</t>
  </si>
  <si>
    <t>Салат из квашеной капусты с зелен.горошком</t>
  </si>
  <si>
    <t>Салат из отварной свеклы с сыром</t>
  </si>
  <si>
    <t>Котлета  рыбно-куриная Дружба с соус.</t>
  </si>
  <si>
    <t>1/65/45</t>
  </si>
  <si>
    <t>1/80/30</t>
  </si>
  <si>
    <t>Компот из сухофруктов</t>
  </si>
  <si>
    <t>Салат из свежей капусты с кукурузой</t>
  </si>
  <si>
    <t>65/30</t>
  </si>
  <si>
    <t>Соленый огурец</t>
  </si>
  <si>
    <t>Компот из с/м ягоды</t>
  </si>
  <si>
    <t>Кукуруза консерв. /Зелен. горошек</t>
  </si>
  <si>
    <t>Кисель плодоваягодный</t>
  </si>
  <si>
    <t>Тефтели в сливочном соусе</t>
  </si>
  <si>
    <t>1/80/40</t>
  </si>
  <si>
    <t>150</t>
  </si>
  <si>
    <t>Огурец соленый порц.</t>
  </si>
  <si>
    <t xml:space="preserve">Чай с сахором </t>
  </si>
  <si>
    <t>610</t>
  </si>
  <si>
    <t>Салат из б\к капусты с морковью и кукур.</t>
  </si>
  <si>
    <t>Кофейный напиток</t>
  </si>
  <si>
    <t>1/240</t>
  </si>
  <si>
    <t>510</t>
  </si>
  <si>
    <t>Салат Зимний</t>
  </si>
  <si>
    <t>1/60/40</t>
  </si>
  <si>
    <t>520</t>
  </si>
  <si>
    <t>Кисель плодовоягодный</t>
  </si>
  <si>
    <t>100</t>
  </si>
  <si>
    <t>580</t>
  </si>
  <si>
    <t>Огурец соленый порционно</t>
  </si>
  <si>
    <t>Квашеная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</si>
</sst>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/>
    <xf numFmtId="0" fontId="1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49" fontId="6" fillId="2" borderId="1" xfId="0" applyNumberFormat="1" applyFont="1" applyFill="1" applyBorder="1"/>
    <xf numFmtId="0" fontId="7" fillId="2" borderId="1" xfId="0" applyFont="1" applyFill="1" applyBorder="1"/>
    <xf numFmtId="2" fontId="7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49" fontId="6" fillId="0" borderId="1" xfId="0" applyNumberFormat="1" applyFont="1" applyBorder="1"/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DD19-CBF3-4319-AB60-1E4031A7A42F}">
  <dimension ref="A3:R155"/>
  <sheetViews>
    <sheetView tabSelected="1" topLeftCell="A130" workbookViewId="0">
      <selection activeCell="D148" sqref="D148"/>
    </sheetView>
  </sheetViews>
  <sheetFormatPr defaultRowHeight="15" x14ac:dyDescent="0.25"/>
  <cols>
    <col min="1" max="1" width="4.7109375" customWidth="1"/>
    <col min="2" max="2" width="31.85546875" customWidth="1"/>
    <col min="3" max="3" width="7" customWidth="1"/>
    <col min="4" max="4" width="6.42578125" customWidth="1"/>
    <col min="5" max="5" width="7.42578125" customWidth="1"/>
    <col min="6" max="6" width="7.7109375" customWidth="1"/>
    <col min="7" max="7" width="6.5703125" customWidth="1"/>
    <col min="8" max="8" width="7.140625" customWidth="1"/>
    <col min="9" max="9" width="6.85546875" customWidth="1"/>
    <col min="10" max="10" width="6.28515625" customWidth="1"/>
    <col min="11" max="11" width="7" customWidth="1"/>
    <col min="12" max="12" width="6.7109375" customWidth="1"/>
    <col min="13" max="13" width="6.42578125" customWidth="1"/>
    <col min="14" max="14" width="6" customWidth="1"/>
    <col min="15" max="15" width="6.42578125" customWidth="1"/>
    <col min="16" max="16" width="7.7109375" customWidth="1"/>
    <col min="17" max="17" width="7.5703125" customWidth="1"/>
    <col min="18" max="18" width="5.85546875" customWidth="1"/>
  </cols>
  <sheetData>
    <row r="3" spans="1:18" ht="25.5" x14ac:dyDescent="0.35">
      <c r="A3" s="1"/>
      <c r="B3" s="20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5">
      <c r="A4" s="21" t="s">
        <v>16</v>
      </c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4.75" x14ac:dyDescent="0.25">
      <c r="A7" s="3" t="s">
        <v>17</v>
      </c>
      <c r="B7" s="3" t="s">
        <v>18</v>
      </c>
      <c r="C7" s="4" t="s">
        <v>19</v>
      </c>
      <c r="D7" s="23" t="s">
        <v>20</v>
      </c>
      <c r="E7" s="24"/>
      <c r="F7" s="23" t="s">
        <v>21</v>
      </c>
      <c r="G7" s="24"/>
      <c r="H7" s="4" t="s">
        <v>22</v>
      </c>
      <c r="I7" s="4" t="s">
        <v>23</v>
      </c>
      <c r="J7" s="25" t="s">
        <v>24</v>
      </c>
      <c r="K7" s="26"/>
      <c r="L7" s="26"/>
      <c r="M7" s="27"/>
      <c r="N7" s="23" t="s">
        <v>25</v>
      </c>
      <c r="O7" s="28"/>
      <c r="P7" s="28"/>
      <c r="Q7" s="24"/>
      <c r="R7" s="5"/>
    </row>
    <row r="8" spans="1:18" x14ac:dyDescent="0.25">
      <c r="A8" s="2"/>
      <c r="B8" s="2"/>
      <c r="C8" s="5"/>
      <c r="D8" s="5" t="s">
        <v>26</v>
      </c>
      <c r="E8" s="5" t="s">
        <v>27</v>
      </c>
      <c r="F8" s="5" t="s">
        <v>26</v>
      </c>
      <c r="G8" s="5" t="s">
        <v>28</v>
      </c>
      <c r="H8" s="5"/>
      <c r="I8" s="5"/>
      <c r="J8" s="6" t="s">
        <v>29</v>
      </c>
      <c r="K8" s="6" t="s">
        <v>30</v>
      </c>
      <c r="L8" s="6" t="s">
        <v>31</v>
      </c>
      <c r="M8" s="6" t="s">
        <v>32</v>
      </c>
      <c r="N8" s="6" t="s">
        <v>33</v>
      </c>
      <c r="O8" s="6" t="s">
        <v>34</v>
      </c>
      <c r="P8" s="6" t="s">
        <v>35</v>
      </c>
      <c r="Q8" s="6" t="s">
        <v>36</v>
      </c>
      <c r="R8" s="5" t="s">
        <v>37</v>
      </c>
    </row>
    <row r="9" spans="1:18" x14ac:dyDescent="0.25">
      <c r="A9" s="7"/>
      <c r="B9" s="8" t="s">
        <v>38</v>
      </c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9"/>
    </row>
    <row r="10" spans="1:18" x14ac:dyDescent="0.25">
      <c r="A10" s="7">
        <v>1</v>
      </c>
      <c r="B10" s="9" t="s">
        <v>77</v>
      </c>
      <c r="C10" s="10" t="s">
        <v>6</v>
      </c>
      <c r="D10" s="9">
        <v>0.25</v>
      </c>
      <c r="E10" s="9">
        <v>0</v>
      </c>
      <c r="F10" s="9">
        <v>5.0999999999999996</v>
      </c>
      <c r="G10" s="9">
        <v>5</v>
      </c>
      <c r="H10" s="9">
        <v>0.54</v>
      </c>
      <c r="I10" s="9">
        <v>21.3</v>
      </c>
      <c r="J10" s="9">
        <v>9.49</v>
      </c>
      <c r="K10" s="9">
        <v>8.68</v>
      </c>
      <c r="L10" s="9">
        <v>17.62</v>
      </c>
      <c r="M10" s="9">
        <v>0.38</v>
      </c>
      <c r="N10" s="9">
        <v>0</v>
      </c>
      <c r="O10" s="9">
        <v>4.17</v>
      </c>
      <c r="P10" s="9">
        <v>0.05</v>
      </c>
      <c r="Q10" s="9">
        <v>8.91</v>
      </c>
      <c r="R10" s="9">
        <v>49</v>
      </c>
    </row>
    <row r="11" spans="1:18" x14ac:dyDescent="0.25">
      <c r="A11" s="7">
        <v>2</v>
      </c>
      <c r="B11" s="9" t="s">
        <v>47</v>
      </c>
      <c r="C11" s="9" t="s">
        <v>80</v>
      </c>
      <c r="D11" s="9">
        <v>12.2</v>
      </c>
      <c r="E11" s="9">
        <v>10.1</v>
      </c>
      <c r="F11" s="9">
        <v>8.67</v>
      </c>
      <c r="G11" s="9">
        <v>4.1900000000000004</v>
      </c>
      <c r="H11" s="9">
        <v>12.53</v>
      </c>
      <c r="I11" s="9">
        <v>167.87</v>
      </c>
      <c r="J11" s="9">
        <v>12.29</v>
      </c>
      <c r="K11" s="9">
        <v>20.54</v>
      </c>
      <c r="L11" s="9">
        <v>104.3</v>
      </c>
      <c r="M11" s="9">
        <v>1.1100000000000001</v>
      </c>
      <c r="N11" s="9">
        <v>0</v>
      </c>
      <c r="O11" s="9">
        <v>2.69</v>
      </c>
      <c r="P11" s="9">
        <v>7.0000000000000007E-2</v>
      </c>
      <c r="Q11" s="9">
        <v>0.17</v>
      </c>
      <c r="R11" s="9">
        <v>443</v>
      </c>
    </row>
    <row r="12" spans="1:18" x14ac:dyDescent="0.25">
      <c r="A12" s="7">
        <v>3</v>
      </c>
      <c r="B12" s="9" t="s">
        <v>40</v>
      </c>
      <c r="C12" s="9" t="s">
        <v>41</v>
      </c>
      <c r="D12" s="9">
        <v>5.66</v>
      </c>
      <c r="E12" s="9">
        <v>0.02</v>
      </c>
      <c r="F12" s="9">
        <v>0.67</v>
      </c>
      <c r="G12" s="9">
        <v>2.31</v>
      </c>
      <c r="H12" s="9">
        <v>31.92</v>
      </c>
      <c r="I12" s="9">
        <v>150</v>
      </c>
      <c r="J12" s="9">
        <v>52.48</v>
      </c>
      <c r="K12" s="9">
        <v>161.80000000000001</v>
      </c>
      <c r="L12" s="9">
        <v>228.3</v>
      </c>
      <c r="M12" s="9">
        <v>5.16</v>
      </c>
      <c r="N12" s="9">
        <v>29.5</v>
      </c>
      <c r="O12" s="9">
        <v>0.94</v>
      </c>
      <c r="P12" s="9">
        <v>0.28999999999999998</v>
      </c>
      <c r="Q12" s="9">
        <v>6.36</v>
      </c>
      <c r="R12" s="9">
        <v>282</v>
      </c>
    </row>
    <row r="13" spans="1:18" x14ac:dyDescent="0.25">
      <c r="A13" s="7">
        <v>4</v>
      </c>
      <c r="B13" s="9" t="s">
        <v>3</v>
      </c>
      <c r="C13" s="9" t="s">
        <v>6</v>
      </c>
      <c r="D13" s="9">
        <v>2.17</v>
      </c>
      <c r="E13" s="9">
        <v>0</v>
      </c>
      <c r="F13" s="9">
        <v>0.25</v>
      </c>
      <c r="G13" s="9">
        <v>0</v>
      </c>
      <c r="H13" s="9">
        <v>13.08</v>
      </c>
      <c r="I13" s="9">
        <v>60.67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 t="s">
        <v>42</v>
      </c>
    </row>
    <row r="14" spans="1:18" x14ac:dyDescent="0.25">
      <c r="A14" s="7">
        <v>5</v>
      </c>
      <c r="B14" s="5" t="s">
        <v>12</v>
      </c>
      <c r="C14" s="15" t="s">
        <v>11</v>
      </c>
      <c r="D14" s="5">
        <v>2.5</v>
      </c>
      <c r="E14" s="5">
        <v>2.5</v>
      </c>
      <c r="F14" s="5">
        <v>2.5</v>
      </c>
      <c r="G14" s="5"/>
      <c r="H14" s="5">
        <v>2.9</v>
      </c>
      <c r="I14" s="5">
        <v>75</v>
      </c>
      <c r="J14" s="5">
        <v>115</v>
      </c>
      <c r="K14" s="5">
        <v>35.200000000000003</v>
      </c>
      <c r="L14" s="5">
        <v>112.2</v>
      </c>
      <c r="M14" s="5">
        <v>0.8</v>
      </c>
      <c r="N14" s="5">
        <v>18</v>
      </c>
      <c r="O14" s="5">
        <v>0.2</v>
      </c>
      <c r="P14" s="5">
        <v>0.03</v>
      </c>
      <c r="Q14" s="5">
        <v>5.0999999999999996</v>
      </c>
      <c r="R14" s="5"/>
    </row>
    <row r="15" spans="1:18" x14ac:dyDescent="0.25">
      <c r="A15" s="7">
        <v>6</v>
      </c>
      <c r="B15" s="9" t="s">
        <v>43</v>
      </c>
      <c r="C15" s="9" t="s">
        <v>1</v>
      </c>
      <c r="D15" s="9">
        <v>0.23</v>
      </c>
      <c r="E15" s="9">
        <v>0</v>
      </c>
      <c r="F15" s="9">
        <v>0.04</v>
      </c>
      <c r="G15" s="9">
        <v>0</v>
      </c>
      <c r="H15" s="9">
        <v>14.04</v>
      </c>
      <c r="I15" s="9">
        <v>59</v>
      </c>
      <c r="J15" s="9">
        <v>56</v>
      </c>
      <c r="K15" s="9">
        <v>15.66</v>
      </c>
      <c r="L15" s="9">
        <v>19.14</v>
      </c>
      <c r="M15" s="9">
        <v>3.83</v>
      </c>
      <c r="N15" s="9">
        <v>0</v>
      </c>
      <c r="O15" s="9">
        <v>0.4</v>
      </c>
      <c r="P15" s="9">
        <v>0.04</v>
      </c>
      <c r="Q15" s="9">
        <v>8</v>
      </c>
      <c r="R15" s="9">
        <v>713</v>
      </c>
    </row>
    <row r="16" spans="1:18" x14ac:dyDescent="0.25">
      <c r="A16" s="7"/>
      <c r="B16" s="11" t="s">
        <v>44</v>
      </c>
      <c r="C16" s="12">
        <v>620</v>
      </c>
      <c r="D16" s="11">
        <f t="shared" ref="D16:N16" si="0">SUM(D10:D15)</f>
        <v>23.01</v>
      </c>
      <c r="E16" s="11">
        <f t="shared" si="0"/>
        <v>12.62</v>
      </c>
      <c r="F16" s="11">
        <f t="shared" si="0"/>
        <v>17.229999999999997</v>
      </c>
      <c r="G16" s="11">
        <f t="shared" si="0"/>
        <v>11.500000000000002</v>
      </c>
      <c r="H16" s="11">
        <f t="shared" si="0"/>
        <v>75.009999999999991</v>
      </c>
      <c r="I16" s="11">
        <f t="shared" si="0"/>
        <v>533.84</v>
      </c>
      <c r="J16" s="11">
        <f t="shared" si="0"/>
        <v>245.26</v>
      </c>
      <c r="K16" s="11">
        <f t="shared" si="0"/>
        <v>241.88000000000002</v>
      </c>
      <c r="L16" s="11">
        <f t="shared" si="0"/>
        <v>481.56</v>
      </c>
      <c r="M16" s="11">
        <f t="shared" si="0"/>
        <v>11.280000000000001</v>
      </c>
      <c r="N16" s="11">
        <f t="shared" si="0"/>
        <v>47.5</v>
      </c>
      <c r="O16" s="11">
        <f>SUM(O10:O15)</f>
        <v>8.3999999999999986</v>
      </c>
      <c r="P16" s="11">
        <f>SUM(P10:P15)</f>
        <v>0.47999999999999993</v>
      </c>
      <c r="Q16" s="11">
        <f>SUM(Q10:Q15)</f>
        <v>28.54</v>
      </c>
      <c r="R16" s="9">
        <f>SUM(R10:R15)</f>
        <v>1487</v>
      </c>
    </row>
    <row r="17" spans="1:18" x14ac:dyDescent="0.2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5">
      <c r="A18" s="29" t="s">
        <v>45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4.75" customHeight="1" x14ac:dyDescent="0.25">
      <c r="A21" s="13" t="s">
        <v>17</v>
      </c>
      <c r="B21" s="13" t="s">
        <v>18</v>
      </c>
      <c r="C21" s="14" t="s">
        <v>19</v>
      </c>
      <c r="D21" s="31" t="s">
        <v>20</v>
      </c>
      <c r="E21" s="32"/>
      <c r="F21" s="31" t="s">
        <v>21</v>
      </c>
      <c r="G21" s="32"/>
      <c r="H21" s="14" t="s">
        <v>46</v>
      </c>
      <c r="I21" s="14" t="s">
        <v>23</v>
      </c>
      <c r="J21" s="33" t="s">
        <v>24</v>
      </c>
      <c r="K21" s="34"/>
      <c r="L21" s="34"/>
      <c r="M21" s="35"/>
      <c r="N21" s="36" t="s">
        <v>25</v>
      </c>
      <c r="O21" s="37"/>
      <c r="P21" s="37"/>
      <c r="Q21" s="38"/>
      <c r="R21" s="9"/>
    </row>
    <row r="22" spans="1:18" x14ac:dyDescent="0.25">
      <c r="A22" s="7"/>
      <c r="B22" s="9"/>
      <c r="C22" s="9"/>
      <c r="D22" s="9" t="s">
        <v>26</v>
      </c>
      <c r="E22" s="9" t="s">
        <v>27</v>
      </c>
      <c r="F22" s="9" t="s">
        <v>26</v>
      </c>
      <c r="G22" s="9" t="s">
        <v>28</v>
      </c>
      <c r="H22" s="9"/>
      <c r="I22" s="9"/>
      <c r="J22" s="8" t="s">
        <v>29</v>
      </c>
      <c r="K22" s="8" t="s">
        <v>30</v>
      </c>
      <c r="L22" s="8" t="s">
        <v>31</v>
      </c>
      <c r="M22" s="8" t="s">
        <v>32</v>
      </c>
      <c r="N22" s="8" t="s">
        <v>33</v>
      </c>
      <c r="O22" s="8" t="s">
        <v>34</v>
      </c>
      <c r="P22" s="8" t="s">
        <v>35</v>
      </c>
      <c r="Q22" s="8" t="s">
        <v>36</v>
      </c>
      <c r="R22" s="9"/>
    </row>
    <row r="23" spans="1:18" x14ac:dyDescent="0.2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s="7"/>
      <c r="B24" s="8" t="s">
        <v>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7">
        <v>1</v>
      </c>
      <c r="B25" s="9" t="s">
        <v>78</v>
      </c>
      <c r="C25" s="10" t="s">
        <v>6</v>
      </c>
      <c r="D25" s="9">
        <v>0.15</v>
      </c>
      <c r="E25" s="9">
        <v>0</v>
      </c>
      <c r="F25" s="9">
        <v>3</v>
      </c>
      <c r="G25" s="9">
        <v>3</v>
      </c>
      <c r="H25" s="9">
        <v>8.5</v>
      </c>
      <c r="I25" s="9">
        <v>13.5</v>
      </c>
      <c r="J25" s="9">
        <v>10.84</v>
      </c>
      <c r="K25" s="9">
        <v>11</v>
      </c>
      <c r="L25" s="9">
        <v>41.93</v>
      </c>
      <c r="M25" s="9">
        <v>0.3</v>
      </c>
      <c r="N25" s="9">
        <v>0.04</v>
      </c>
      <c r="O25" s="9">
        <v>2.5</v>
      </c>
      <c r="P25" s="9">
        <v>0.02</v>
      </c>
      <c r="Q25" s="9">
        <v>10.5</v>
      </c>
      <c r="R25" s="9">
        <v>102</v>
      </c>
    </row>
    <row r="26" spans="1:18" x14ac:dyDescent="0.25">
      <c r="A26" s="7">
        <v>2</v>
      </c>
      <c r="B26" s="9" t="s">
        <v>79</v>
      </c>
      <c r="C26" s="9" t="s">
        <v>81</v>
      </c>
      <c r="D26" s="9">
        <v>12.2</v>
      </c>
      <c r="E26" s="9">
        <v>10.1</v>
      </c>
      <c r="F26" s="9">
        <v>8.67</v>
      </c>
      <c r="G26" s="9">
        <v>4.1900000000000004</v>
      </c>
      <c r="H26" s="9">
        <v>12.53</v>
      </c>
      <c r="I26" s="9">
        <v>167.87</v>
      </c>
      <c r="J26" s="9">
        <v>12.29</v>
      </c>
      <c r="K26" s="9">
        <v>20.54</v>
      </c>
      <c r="L26" s="9">
        <v>104.3</v>
      </c>
      <c r="M26" s="9">
        <v>1.1100000000000001</v>
      </c>
      <c r="N26" s="9">
        <v>0</v>
      </c>
      <c r="O26" s="9">
        <v>2.69</v>
      </c>
      <c r="P26" s="9">
        <v>7.0000000000000007E-2</v>
      </c>
      <c r="Q26" s="9">
        <v>0.17</v>
      </c>
      <c r="R26" s="9">
        <v>443</v>
      </c>
    </row>
    <row r="27" spans="1:18" x14ac:dyDescent="0.25">
      <c r="A27" s="7">
        <v>3</v>
      </c>
      <c r="B27" s="9" t="s">
        <v>48</v>
      </c>
      <c r="C27" s="9" t="s">
        <v>49</v>
      </c>
      <c r="D27" s="9">
        <v>2.85</v>
      </c>
      <c r="E27" s="9">
        <v>0.03</v>
      </c>
      <c r="F27" s="9">
        <v>5.07</v>
      </c>
      <c r="G27" s="9">
        <v>0.13</v>
      </c>
      <c r="H27" s="9">
        <v>19.399999999999999</v>
      </c>
      <c r="I27" s="9">
        <v>140.34</v>
      </c>
      <c r="J27" s="9">
        <v>59.16</v>
      </c>
      <c r="K27" s="9">
        <v>42.33</v>
      </c>
      <c r="L27" s="9">
        <v>121.3</v>
      </c>
      <c r="M27" s="9">
        <v>1.53</v>
      </c>
      <c r="N27" s="9">
        <v>31.88</v>
      </c>
      <c r="O27" s="9">
        <v>0.15</v>
      </c>
      <c r="P27" s="9">
        <v>0.12</v>
      </c>
      <c r="Q27" s="9">
        <v>5.09</v>
      </c>
      <c r="R27" s="9">
        <v>230</v>
      </c>
    </row>
    <row r="28" spans="1:18" x14ac:dyDescent="0.25">
      <c r="A28" s="7">
        <v>4</v>
      </c>
      <c r="B28" s="9" t="s">
        <v>82</v>
      </c>
      <c r="C28" s="9" t="s">
        <v>1</v>
      </c>
      <c r="D28" s="9">
        <v>0.23</v>
      </c>
      <c r="E28" s="9">
        <v>0</v>
      </c>
      <c r="F28" s="9">
        <v>0.04</v>
      </c>
      <c r="G28" s="9">
        <v>0</v>
      </c>
      <c r="H28" s="9">
        <v>18.04</v>
      </c>
      <c r="I28" s="9">
        <v>59</v>
      </c>
      <c r="J28" s="9">
        <v>56</v>
      </c>
      <c r="K28" s="9">
        <v>15.66</v>
      </c>
      <c r="L28" s="9">
        <v>19.14</v>
      </c>
      <c r="M28" s="9">
        <v>3.83</v>
      </c>
      <c r="N28" s="9">
        <v>0</v>
      </c>
      <c r="O28" s="9">
        <v>0.4</v>
      </c>
      <c r="P28" s="9">
        <v>0.04</v>
      </c>
      <c r="Q28" s="9">
        <v>8</v>
      </c>
      <c r="R28" s="9">
        <v>713</v>
      </c>
    </row>
    <row r="29" spans="1:18" x14ac:dyDescent="0.25">
      <c r="A29" s="7">
        <v>5</v>
      </c>
      <c r="B29" s="9" t="s">
        <v>50</v>
      </c>
      <c r="C29" s="10" t="s">
        <v>6</v>
      </c>
      <c r="D29" s="9">
        <v>1.8</v>
      </c>
      <c r="E29" s="9">
        <v>0.1</v>
      </c>
      <c r="F29" s="9">
        <v>4.3</v>
      </c>
      <c r="G29" s="9">
        <v>2.1</v>
      </c>
      <c r="H29" s="9">
        <v>24.5</v>
      </c>
      <c r="I29" s="9">
        <v>171</v>
      </c>
      <c r="J29" s="9">
        <v>1.2</v>
      </c>
      <c r="K29" s="9">
        <v>2.4</v>
      </c>
      <c r="L29" s="9">
        <v>12.1</v>
      </c>
      <c r="M29" s="9">
        <v>0.1</v>
      </c>
      <c r="N29" s="9">
        <v>0</v>
      </c>
      <c r="O29" s="9">
        <v>0.2</v>
      </c>
      <c r="P29" s="9">
        <v>0.01</v>
      </c>
      <c r="Q29" s="9">
        <v>0</v>
      </c>
      <c r="R29" s="9"/>
    </row>
    <row r="30" spans="1:18" x14ac:dyDescent="0.25">
      <c r="A30" s="7">
        <v>6</v>
      </c>
      <c r="B30" s="9" t="s">
        <v>3</v>
      </c>
      <c r="C30" s="9" t="s">
        <v>6</v>
      </c>
      <c r="D30" s="9">
        <v>2.17</v>
      </c>
      <c r="E30" s="9">
        <v>0</v>
      </c>
      <c r="F30" s="9">
        <v>0.35</v>
      </c>
      <c r="G30" s="9">
        <v>0</v>
      </c>
      <c r="H30" s="9">
        <v>13.08</v>
      </c>
      <c r="I30" s="9">
        <v>60.67</v>
      </c>
      <c r="J30" s="9">
        <v>17</v>
      </c>
      <c r="K30" s="9">
        <v>28</v>
      </c>
      <c r="L30" s="9">
        <v>100</v>
      </c>
      <c r="M30" s="9">
        <v>1.6</v>
      </c>
      <c r="N30" s="9">
        <v>0</v>
      </c>
      <c r="O30" s="9">
        <v>0</v>
      </c>
      <c r="P30" s="9">
        <v>0.11</v>
      </c>
      <c r="Q30" s="9">
        <v>0</v>
      </c>
      <c r="R30" s="9" t="s">
        <v>42</v>
      </c>
    </row>
    <row r="31" spans="1:18" x14ac:dyDescent="0.25">
      <c r="A31" s="7"/>
      <c r="B31" s="11" t="s">
        <v>44</v>
      </c>
      <c r="C31" s="12">
        <v>555</v>
      </c>
      <c r="D31" s="11">
        <f t="shared" ref="D31:N31" si="1">SUM(D25:D30)</f>
        <v>19.399999999999999</v>
      </c>
      <c r="E31" s="11">
        <f t="shared" si="1"/>
        <v>10.229999999999999</v>
      </c>
      <c r="F31" s="11">
        <f t="shared" si="1"/>
        <v>21.430000000000003</v>
      </c>
      <c r="G31" s="11">
        <f t="shared" si="1"/>
        <v>9.42</v>
      </c>
      <c r="H31" s="11">
        <f t="shared" si="1"/>
        <v>96.05</v>
      </c>
      <c r="I31" s="11">
        <f t="shared" si="1"/>
        <v>612.38</v>
      </c>
      <c r="J31" s="11">
        <f t="shared" si="1"/>
        <v>156.48999999999998</v>
      </c>
      <c r="K31" s="11">
        <f t="shared" si="1"/>
        <v>119.93</v>
      </c>
      <c r="L31" s="11">
        <f t="shared" si="1"/>
        <v>398.77</v>
      </c>
      <c r="M31" s="11">
        <f t="shared" si="1"/>
        <v>8.4700000000000006</v>
      </c>
      <c r="N31" s="11">
        <f t="shared" si="1"/>
        <v>31.919999999999998</v>
      </c>
      <c r="O31" s="11">
        <f>SUM(O25:O30)</f>
        <v>5.94</v>
      </c>
      <c r="P31" s="11">
        <f>SUM(P25:P30)</f>
        <v>0.37</v>
      </c>
      <c r="Q31" s="11">
        <f>SUM(Q25:Q30)</f>
        <v>23.759999999999998</v>
      </c>
      <c r="R31" s="9"/>
    </row>
    <row r="32" spans="1:18" ht="18" customHeight="1" x14ac:dyDescent="0.25">
      <c r="A32" s="21" t="s">
        <v>53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4.75" x14ac:dyDescent="0.25">
      <c r="A35" s="3" t="s">
        <v>17</v>
      </c>
      <c r="B35" s="6" t="s">
        <v>18</v>
      </c>
      <c r="C35" s="4" t="s">
        <v>19</v>
      </c>
      <c r="D35" s="25" t="s">
        <v>20</v>
      </c>
      <c r="E35" s="41"/>
      <c r="F35" s="25" t="s">
        <v>21</v>
      </c>
      <c r="G35" s="41"/>
      <c r="H35" s="4" t="s">
        <v>22</v>
      </c>
      <c r="I35" s="4" t="s">
        <v>23</v>
      </c>
      <c r="J35" s="25" t="s">
        <v>24</v>
      </c>
      <c r="K35" s="26"/>
      <c r="L35" s="26"/>
      <c r="M35" s="27"/>
      <c r="N35" s="23" t="s">
        <v>25</v>
      </c>
      <c r="O35" s="28"/>
      <c r="P35" s="28"/>
      <c r="Q35" s="24"/>
      <c r="R35" s="5"/>
    </row>
    <row r="36" spans="1:18" x14ac:dyDescent="0.25">
      <c r="A36" s="2"/>
      <c r="B36" s="5"/>
      <c r="C36" s="5"/>
      <c r="D36" s="5" t="s">
        <v>26</v>
      </c>
      <c r="E36" s="5" t="s">
        <v>27</v>
      </c>
      <c r="F36" s="5" t="s">
        <v>26</v>
      </c>
      <c r="G36" s="5" t="s">
        <v>28</v>
      </c>
      <c r="H36" s="5"/>
      <c r="I36" s="5"/>
      <c r="J36" s="6" t="s">
        <v>29</v>
      </c>
      <c r="K36" s="6" t="s">
        <v>30</v>
      </c>
      <c r="L36" s="6" t="s">
        <v>31</v>
      </c>
      <c r="M36" s="6" t="s">
        <v>32</v>
      </c>
      <c r="N36" s="6" t="s">
        <v>33</v>
      </c>
      <c r="O36" s="6" t="s">
        <v>34</v>
      </c>
      <c r="P36" s="6" t="s">
        <v>35</v>
      </c>
      <c r="Q36" s="6" t="s">
        <v>36</v>
      </c>
      <c r="R36" s="5"/>
    </row>
    <row r="37" spans="1:18" x14ac:dyDescent="0.25">
      <c r="A37" s="2"/>
      <c r="B37" s="6" t="s">
        <v>38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2"/>
      <c r="B38" s="9" t="s">
        <v>83</v>
      </c>
      <c r="C38" s="10" t="s">
        <v>6</v>
      </c>
      <c r="D38" s="9">
        <v>0.23</v>
      </c>
      <c r="E38" s="9">
        <v>0</v>
      </c>
      <c r="F38" s="9">
        <v>0.03</v>
      </c>
      <c r="G38" s="9">
        <v>0.03</v>
      </c>
      <c r="H38" s="9">
        <v>0.71</v>
      </c>
      <c r="I38" s="9">
        <v>7</v>
      </c>
      <c r="J38" s="9">
        <v>51</v>
      </c>
      <c r="K38" s="9">
        <v>42</v>
      </c>
      <c r="L38" s="9">
        <v>90</v>
      </c>
      <c r="M38" s="9">
        <v>1.5</v>
      </c>
      <c r="N38" s="9">
        <v>0</v>
      </c>
      <c r="O38" s="9">
        <v>3.02</v>
      </c>
      <c r="P38" s="9">
        <v>0.09</v>
      </c>
      <c r="Q38" s="9">
        <v>21</v>
      </c>
      <c r="R38" s="9">
        <v>68</v>
      </c>
    </row>
    <row r="39" spans="1:18" x14ac:dyDescent="0.25">
      <c r="A39" s="2"/>
      <c r="B39" s="9" t="s">
        <v>39</v>
      </c>
      <c r="C39" s="10" t="s">
        <v>84</v>
      </c>
      <c r="D39" s="9">
        <v>14.73</v>
      </c>
      <c r="E39" s="9">
        <v>14.7</v>
      </c>
      <c r="F39" s="9">
        <v>25.05</v>
      </c>
      <c r="G39" s="9">
        <v>5</v>
      </c>
      <c r="H39" s="9">
        <v>3.27</v>
      </c>
      <c r="I39" s="9">
        <v>166.35</v>
      </c>
      <c r="J39" s="9">
        <v>24.8</v>
      </c>
      <c r="K39" s="9">
        <v>20.27</v>
      </c>
      <c r="L39" s="9">
        <v>117.3</v>
      </c>
      <c r="M39" s="9">
        <v>2</v>
      </c>
      <c r="N39" s="9">
        <v>3.54</v>
      </c>
      <c r="O39" s="9">
        <v>0.21</v>
      </c>
      <c r="P39" s="9">
        <v>7.0000000000000007E-2</v>
      </c>
      <c r="Q39" s="9">
        <v>1.2</v>
      </c>
      <c r="R39" s="9">
        <v>480</v>
      </c>
    </row>
    <row r="40" spans="1:18" x14ac:dyDescent="0.25">
      <c r="A40" s="2"/>
      <c r="B40" s="9" t="s">
        <v>13</v>
      </c>
      <c r="C40" s="10" t="s">
        <v>41</v>
      </c>
      <c r="D40" s="9">
        <v>3.21</v>
      </c>
      <c r="E40" s="9">
        <v>0</v>
      </c>
      <c r="F40" s="9">
        <v>8.3000000000000007</v>
      </c>
      <c r="G40" s="9">
        <v>8.2799999999999994</v>
      </c>
      <c r="H40" s="9">
        <v>13.67</v>
      </c>
      <c r="I40" s="9">
        <v>140.06</v>
      </c>
      <c r="J40" s="9">
        <v>74.62</v>
      </c>
      <c r="K40" s="9">
        <v>25.53</v>
      </c>
      <c r="L40" s="9">
        <v>54.67</v>
      </c>
      <c r="M40" s="9">
        <v>1.02</v>
      </c>
      <c r="N40" s="9">
        <v>0</v>
      </c>
      <c r="O40" s="9">
        <v>4.18</v>
      </c>
      <c r="P40" s="9">
        <v>0.04</v>
      </c>
      <c r="Q40" s="9">
        <v>24.02</v>
      </c>
      <c r="R40" s="9">
        <v>640</v>
      </c>
    </row>
    <row r="41" spans="1:18" x14ac:dyDescent="0.25">
      <c r="A41" s="2"/>
      <c r="B41" s="9" t="s">
        <v>14</v>
      </c>
      <c r="C41" s="10" t="s">
        <v>10</v>
      </c>
      <c r="D41" s="9">
        <v>1.8</v>
      </c>
      <c r="E41" s="9">
        <v>0.1</v>
      </c>
      <c r="F41" s="9">
        <v>4.3</v>
      </c>
      <c r="G41" s="9">
        <v>2.1</v>
      </c>
      <c r="H41" s="9">
        <v>24.5</v>
      </c>
      <c r="I41" s="9">
        <v>171</v>
      </c>
      <c r="J41" s="9">
        <v>1.2</v>
      </c>
      <c r="K41" s="9">
        <v>2.4</v>
      </c>
      <c r="L41" s="9">
        <v>12.1</v>
      </c>
      <c r="M41" s="9">
        <v>0.1</v>
      </c>
      <c r="N41" s="9">
        <v>0</v>
      </c>
      <c r="O41" s="9">
        <v>0.2</v>
      </c>
      <c r="P41" s="9">
        <v>0.01</v>
      </c>
      <c r="Q41" s="9">
        <v>0</v>
      </c>
      <c r="R41" s="9"/>
    </row>
    <row r="42" spans="1:18" x14ac:dyDescent="0.25">
      <c r="A42" s="2"/>
      <c r="B42" s="9" t="s">
        <v>51</v>
      </c>
      <c r="C42" s="10" t="s">
        <v>6</v>
      </c>
      <c r="D42" s="9">
        <v>2.17</v>
      </c>
      <c r="E42" s="9">
        <v>0</v>
      </c>
      <c r="F42" s="9">
        <v>0.25</v>
      </c>
      <c r="G42" s="9">
        <v>0</v>
      </c>
      <c r="H42" s="9">
        <v>13.08</v>
      </c>
      <c r="I42" s="9">
        <v>60.67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 t="s">
        <v>42</v>
      </c>
    </row>
    <row r="43" spans="1:18" x14ac:dyDescent="0.25">
      <c r="A43" s="2"/>
      <c r="B43" s="9" t="s">
        <v>52</v>
      </c>
      <c r="C43" s="10" t="s">
        <v>1</v>
      </c>
      <c r="D43" s="9">
        <v>3.44</v>
      </c>
      <c r="E43" s="9">
        <v>2.84</v>
      </c>
      <c r="F43" s="9">
        <v>3.5</v>
      </c>
      <c r="G43" s="9">
        <v>0.37</v>
      </c>
      <c r="H43" s="9">
        <v>24.41</v>
      </c>
      <c r="I43" s="9">
        <v>118.6</v>
      </c>
      <c r="J43" s="9">
        <v>159.6</v>
      </c>
      <c r="K43" s="9">
        <v>50.56</v>
      </c>
      <c r="L43" s="9">
        <v>129.6</v>
      </c>
      <c r="M43" s="9">
        <v>1.22</v>
      </c>
      <c r="N43" s="9">
        <v>0.1</v>
      </c>
      <c r="O43" s="9">
        <v>0.34</v>
      </c>
      <c r="P43" s="9">
        <v>0.2</v>
      </c>
      <c r="Q43" s="9">
        <v>2.8</v>
      </c>
      <c r="R43" s="9">
        <v>713</v>
      </c>
    </row>
    <row r="44" spans="1:18" x14ac:dyDescent="0.25">
      <c r="A44" s="2"/>
      <c r="B44" s="11" t="s">
        <v>44</v>
      </c>
      <c r="C44" s="12">
        <v>545</v>
      </c>
      <c r="D44" s="11">
        <f>SUM(D41:D43)</f>
        <v>7.41</v>
      </c>
      <c r="E44" s="11">
        <f>SUM(E41:E43)</f>
        <v>2.94</v>
      </c>
      <c r="F44" s="11">
        <f>SUM(F41:F43)</f>
        <v>8.0500000000000007</v>
      </c>
      <c r="G44" s="11">
        <f>SUM(G41:G43)</f>
        <v>2.4700000000000002</v>
      </c>
      <c r="H44" s="11">
        <f>SUM(H41:H43)</f>
        <v>61.989999999999995</v>
      </c>
      <c r="I44" s="11">
        <f>SUM(I38:I43)</f>
        <v>663.68</v>
      </c>
      <c r="J44" s="11">
        <f t="shared" ref="J44:Q44" si="2">SUM(J41:J43)</f>
        <v>160.79999999999998</v>
      </c>
      <c r="K44" s="11">
        <f t="shared" si="2"/>
        <v>52.96</v>
      </c>
      <c r="L44" s="11">
        <f t="shared" si="2"/>
        <v>141.69999999999999</v>
      </c>
      <c r="M44" s="11">
        <f t="shared" si="2"/>
        <v>1.32</v>
      </c>
      <c r="N44" s="11">
        <f t="shared" si="2"/>
        <v>0.1</v>
      </c>
      <c r="O44" s="11">
        <f t="shared" si="2"/>
        <v>0.54</v>
      </c>
      <c r="P44" s="11">
        <f t="shared" si="2"/>
        <v>0.21000000000000002</v>
      </c>
      <c r="Q44" s="11">
        <f t="shared" si="2"/>
        <v>2.8</v>
      </c>
      <c r="R44" s="9"/>
    </row>
    <row r="45" spans="1:18" ht="21.75" customHeight="1" x14ac:dyDescent="0.25">
      <c r="A45" s="21" t="s">
        <v>54</v>
      </c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.75" customHeight="1" x14ac:dyDescent="0.25">
      <c r="A46" s="39"/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4.75" customHeight="1" x14ac:dyDescent="0.2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24.75" x14ac:dyDescent="0.25">
      <c r="A48" s="3" t="s">
        <v>17</v>
      </c>
      <c r="B48" s="6" t="s">
        <v>18</v>
      </c>
      <c r="C48" s="4" t="s">
        <v>19</v>
      </c>
      <c r="D48" s="25" t="s">
        <v>20</v>
      </c>
      <c r="E48" s="41"/>
      <c r="F48" s="25" t="s">
        <v>21</v>
      </c>
      <c r="G48" s="41"/>
      <c r="H48" s="4" t="s">
        <v>22</v>
      </c>
      <c r="I48" s="4" t="s">
        <v>23</v>
      </c>
      <c r="J48" s="25" t="s">
        <v>24</v>
      </c>
      <c r="K48" s="42"/>
      <c r="L48" s="42"/>
      <c r="M48" s="41"/>
      <c r="N48" s="23" t="s">
        <v>25</v>
      </c>
      <c r="O48" s="28"/>
      <c r="P48" s="28"/>
      <c r="Q48" s="24"/>
      <c r="R48" s="5"/>
    </row>
    <row r="49" spans="1:18" x14ac:dyDescent="0.25">
      <c r="A49" s="2"/>
      <c r="B49" s="5"/>
      <c r="C49" s="5"/>
      <c r="D49" s="5" t="s">
        <v>26</v>
      </c>
      <c r="E49" s="5" t="s">
        <v>27</v>
      </c>
      <c r="F49" s="5" t="s">
        <v>26</v>
      </c>
      <c r="G49" s="5" t="s">
        <v>28</v>
      </c>
      <c r="H49" s="5"/>
      <c r="I49" s="5"/>
      <c r="J49" s="6" t="s">
        <v>29</v>
      </c>
      <c r="K49" s="6" t="s">
        <v>30</v>
      </c>
      <c r="L49" s="6" t="s">
        <v>31</v>
      </c>
      <c r="M49" s="6" t="s">
        <v>32</v>
      </c>
      <c r="N49" s="6" t="s">
        <v>33</v>
      </c>
      <c r="O49" s="6" t="s">
        <v>34</v>
      </c>
      <c r="P49" s="6" t="s">
        <v>35</v>
      </c>
      <c r="Q49" s="6" t="s">
        <v>36</v>
      </c>
      <c r="R49" s="5"/>
    </row>
    <row r="50" spans="1:18" x14ac:dyDescent="0.25">
      <c r="A50" s="7"/>
      <c r="B50" s="8" t="s">
        <v>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5">
      <c r="A51" s="7"/>
      <c r="B51" s="9" t="s">
        <v>85</v>
      </c>
      <c r="C51" s="10" t="s">
        <v>6</v>
      </c>
      <c r="D51" s="9">
        <v>1.1399999999999999</v>
      </c>
      <c r="E51" s="9">
        <v>0</v>
      </c>
      <c r="F51" s="9">
        <v>8.93</v>
      </c>
      <c r="G51" s="9">
        <v>8.93</v>
      </c>
      <c r="H51" s="9">
        <v>5.28</v>
      </c>
      <c r="I51" s="9">
        <v>8.6</v>
      </c>
      <c r="J51" s="9">
        <v>11.44</v>
      </c>
      <c r="K51" s="9">
        <v>16.28</v>
      </c>
      <c r="L51" s="9">
        <v>34.619999999999997</v>
      </c>
      <c r="M51" s="9">
        <v>0.42</v>
      </c>
      <c r="N51" s="9">
        <v>0</v>
      </c>
      <c r="O51" s="9">
        <v>4.09</v>
      </c>
      <c r="P51" s="9">
        <v>7.0000000000000007E-2</v>
      </c>
      <c r="Q51" s="9">
        <v>7.37</v>
      </c>
      <c r="R51" s="9"/>
    </row>
    <row r="52" spans="1:18" x14ac:dyDescent="0.25">
      <c r="A52" s="7"/>
      <c r="B52" s="9" t="s">
        <v>56</v>
      </c>
      <c r="C52" s="10" t="s">
        <v>1</v>
      </c>
      <c r="D52" s="9">
        <v>18.399999999999999</v>
      </c>
      <c r="E52" s="9">
        <v>10.43</v>
      </c>
      <c r="F52" s="9">
        <v>22.06</v>
      </c>
      <c r="G52" s="9">
        <v>4.54</v>
      </c>
      <c r="H52" s="9">
        <v>15.43</v>
      </c>
      <c r="I52" s="9">
        <v>334</v>
      </c>
      <c r="J52" s="9">
        <v>41.73</v>
      </c>
      <c r="K52" s="9">
        <v>20.190000000000001</v>
      </c>
      <c r="L52" s="9">
        <v>111.9</v>
      </c>
      <c r="M52" s="9">
        <v>1.29</v>
      </c>
      <c r="N52" s="9">
        <v>22.74</v>
      </c>
      <c r="O52" s="9">
        <v>2.5</v>
      </c>
      <c r="P52" s="9">
        <v>0.09</v>
      </c>
      <c r="Q52" s="9">
        <v>0.28000000000000003</v>
      </c>
      <c r="R52" s="9">
        <v>284</v>
      </c>
    </row>
    <row r="53" spans="1:18" x14ac:dyDescent="0.25">
      <c r="A53" s="7"/>
      <c r="B53" s="9" t="s">
        <v>9</v>
      </c>
      <c r="C53" s="10" t="s">
        <v>10</v>
      </c>
      <c r="D53" s="9">
        <v>1.8</v>
      </c>
      <c r="E53" s="9">
        <v>0.1</v>
      </c>
      <c r="F53" s="9">
        <v>4.3</v>
      </c>
      <c r="G53" s="9">
        <v>2.1</v>
      </c>
      <c r="H53" s="9">
        <v>24.5</v>
      </c>
      <c r="I53" s="9">
        <v>171</v>
      </c>
      <c r="J53" s="9">
        <v>1.2</v>
      </c>
      <c r="K53" s="9">
        <v>2.4</v>
      </c>
      <c r="L53" s="9">
        <v>12.1</v>
      </c>
      <c r="M53" s="9">
        <v>0.1</v>
      </c>
      <c r="N53" s="9">
        <v>0</v>
      </c>
      <c r="O53" s="9">
        <v>0.2</v>
      </c>
      <c r="P53" s="9">
        <v>0.01</v>
      </c>
      <c r="Q53" s="9">
        <v>0</v>
      </c>
      <c r="R53" s="9"/>
    </row>
    <row r="54" spans="1:18" x14ac:dyDescent="0.25">
      <c r="A54" s="7"/>
      <c r="B54" s="9" t="s">
        <v>51</v>
      </c>
      <c r="C54" s="10" t="s">
        <v>6</v>
      </c>
      <c r="D54" s="9">
        <v>2.17</v>
      </c>
      <c r="E54" s="9">
        <v>0</v>
      </c>
      <c r="F54" s="9">
        <v>0.25</v>
      </c>
      <c r="G54" s="9">
        <v>0</v>
      </c>
      <c r="H54" s="9">
        <v>13.08</v>
      </c>
      <c r="I54" s="9">
        <v>60.67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 t="s">
        <v>42</v>
      </c>
    </row>
    <row r="55" spans="1:18" x14ac:dyDescent="0.25">
      <c r="A55" s="7"/>
      <c r="B55" s="9" t="s">
        <v>86</v>
      </c>
      <c r="C55" s="10" t="s">
        <v>1</v>
      </c>
      <c r="D55" s="9">
        <v>3.44</v>
      </c>
      <c r="E55" s="9">
        <v>2.84</v>
      </c>
      <c r="F55" s="9">
        <v>3.5</v>
      </c>
      <c r="G55" s="9">
        <v>0.37</v>
      </c>
      <c r="H55" s="9">
        <v>24.41</v>
      </c>
      <c r="I55" s="9">
        <v>138.1</v>
      </c>
      <c r="J55" s="9">
        <v>159.6</v>
      </c>
      <c r="K55" s="9">
        <v>50.56</v>
      </c>
      <c r="L55" s="9">
        <v>129.6</v>
      </c>
      <c r="M55" s="9">
        <v>1.22</v>
      </c>
      <c r="N55" s="9">
        <v>20</v>
      </c>
      <c r="O55" s="9">
        <v>0.34</v>
      </c>
      <c r="P55" s="9">
        <v>0.06</v>
      </c>
      <c r="Q55" s="9">
        <v>7.12</v>
      </c>
      <c r="R55" s="9">
        <v>725</v>
      </c>
    </row>
    <row r="56" spans="1:18" x14ac:dyDescent="0.25">
      <c r="A56" s="7"/>
      <c r="B56" s="11" t="s">
        <v>44</v>
      </c>
      <c r="C56" s="12">
        <v>500</v>
      </c>
      <c r="D56" s="11">
        <f t="shared" ref="D56:N56" si="3">SUM(D52:D55)</f>
        <v>25.81</v>
      </c>
      <c r="E56" s="11">
        <f t="shared" si="3"/>
        <v>13.37</v>
      </c>
      <c r="F56" s="11">
        <f t="shared" si="3"/>
        <v>30.11</v>
      </c>
      <c r="G56" s="11">
        <f t="shared" si="3"/>
        <v>7.0100000000000007</v>
      </c>
      <c r="H56" s="11">
        <f t="shared" si="3"/>
        <v>77.42</v>
      </c>
      <c r="I56" s="11">
        <f t="shared" si="3"/>
        <v>703.77</v>
      </c>
      <c r="J56" s="11">
        <f t="shared" si="3"/>
        <v>202.53</v>
      </c>
      <c r="K56" s="11">
        <f t="shared" si="3"/>
        <v>73.150000000000006</v>
      </c>
      <c r="L56" s="11">
        <f t="shared" si="3"/>
        <v>253.6</v>
      </c>
      <c r="M56" s="11">
        <f t="shared" si="3"/>
        <v>2.6100000000000003</v>
      </c>
      <c r="N56" s="11">
        <f t="shared" si="3"/>
        <v>42.739999999999995</v>
      </c>
      <c r="O56" s="11">
        <f>SUM(O52:O55)</f>
        <v>3.04</v>
      </c>
      <c r="P56" s="11">
        <f>SUM(P52:P55)</f>
        <v>0.15999999999999998</v>
      </c>
      <c r="Q56" s="11">
        <f>SUM(Q52:Q55)</f>
        <v>7.4</v>
      </c>
      <c r="R56" s="9"/>
    </row>
    <row r="57" spans="1:18" ht="20.25" customHeight="1" x14ac:dyDescent="0.25">
      <c r="A57" s="21" t="s">
        <v>57</v>
      </c>
      <c r="B57" s="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4.75" x14ac:dyDescent="0.25">
      <c r="A60" s="2" t="s">
        <v>17</v>
      </c>
      <c r="B60" s="6" t="s">
        <v>18</v>
      </c>
      <c r="C60" s="4" t="s">
        <v>19</v>
      </c>
      <c r="D60" s="25" t="s">
        <v>20</v>
      </c>
      <c r="E60" s="41"/>
      <c r="F60" s="25" t="s">
        <v>21</v>
      </c>
      <c r="G60" s="41"/>
      <c r="H60" s="4" t="s">
        <v>22</v>
      </c>
      <c r="I60" s="4" t="s">
        <v>23</v>
      </c>
      <c r="J60" s="25" t="s">
        <v>24</v>
      </c>
      <c r="K60" s="26"/>
      <c r="L60" s="26"/>
      <c r="M60" s="27"/>
      <c r="N60" s="25" t="s">
        <v>25</v>
      </c>
      <c r="O60" s="26"/>
      <c r="P60" s="26"/>
      <c r="Q60" s="27"/>
      <c r="R60" s="5"/>
    </row>
    <row r="61" spans="1:18" x14ac:dyDescent="0.25">
      <c r="A61" s="2"/>
      <c r="B61" s="5"/>
      <c r="C61" s="5"/>
      <c r="D61" s="5" t="s">
        <v>26</v>
      </c>
      <c r="E61" s="5" t="s">
        <v>27</v>
      </c>
      <c r="F61" s="5" t="s">
        <v>26</v>
      </c>
      <c r="G61" s="5" t="s">
        <v>28</v>
      </c>
      <c r="H61" s="5"/>
      <c r="I61" s="5"/>
      <c r="J61" s="6" t="s">
        <v>29</v>
      </c>
      <c r="K61" s="6" t="s">
        <v>30</v>
      </c>
      <c r="L61" s="6" t="s">
        <v>31</v>
      </c>
      <c r="M61" s="6" t="s">
        <v>32</v>
      </c>
      <c r="N61" s="6" t="s">
        <v>33</v>
      </c>
      <c r="O61" s="6" t="s">
        <v>34</v>
      </c>
      <c r="P61" s="6" t="s">
        <v>35</v>
      </c>
      <c r="Q61" s="6" t="s">
        <v>36</v>
      </c>
      <c r="R61" s="5"/>
    </row>
    <row r="62" spans="1:18" x14ac:dyDescent="0.25">
      <c r="A62" s="2"/>
      <c r="B62" s="6" t="s">
        <v>38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0.5" customHeight="1" x14ac:dyDescent="0.2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x14ac:dyDescent="0.25">
      <c r="A64" s="7"/>
      <c r="B64" s="5" t="s">
        <v>87</v>
      </c>
      <c r="C64" s="15" t="s">
        <v>55</v>
      </c>
      <c r="D64" s="5">
        <v>1.1399999999999999</v>
      </c>
      <c r="E64" s="5">
        <v>0</v>
      </c>
      <c r="F64" s="5">
        <v>8.93</v>
      </c>
      <c r="G64" s="5">
        <v>8.93</v>
      </c>
      <c r="H64" s="5">
        <v>5.28</v>
      </c>
      <c r="I64" s="5">
        <v>29.1</v>
      </c>
      <c r="J64" s="5">
        <v>11.44</v>
      </c>
      <c r="K64" s="5">
        <v>16.28</v>
      </c>
      <c r="L64" s="5">
        <v>34.619999999999997</v>
      </c>
      <c r="M64" s="5">
        <v>0.42</v>
      </c>
      <c r="N64" s="5">
        <v>0</v>
      </c>
      <c r="O64" s="5">
        <v>4.09</v>
      </c>
      <c r="P64" s="5">
        <v>7.0000000000000007E-2</v>
      </c>
      <c r="Q64" s="5">
        <v>7.37</v>
      </c>
      <c r="R64" s="5"/>
    </row>
    <row r="65" spans="1:18" x14ac:dyDescent="0.25">
      <c r="A65" s="7"/>
      <c r="B65" s="9" t="s">
        <v>89</v>
      </c>
      <c r="C65" s="10" t="s">
        <v>90</v>
      </c>
      <c r="D65" s="9">
        <v>18.399999999999999</v>
      </c>
      <c r="E65" s="9">
        <v>10.43</v>
      </c>
      <c r="F65" s="9">
        <v>22.06</v>
      </c>
      <c r="G65" s="9">
        <v>4.54</v>
      </c>
      <c r="H65" s="9">
        <v>15.43</v>
      </c>
      <c r="I65" s="9">
        <v>334</v>
      </c>
      <c r="J65" s="9">
        <v>41.73</v>
      </c>
      <c r="K65" s="9">
        <v>20.190000000000001</v>
      </c>
      <c r="L65" s="9">
        <v>111.9</v>
      </c>
      <c r="M65" s="9">
        <v>1.29</v>
      </c>
      <c r="N65" s="9">
        <v>22.74</v>
      </c>
      <c r="O65" s="9">
        <v>2.5</v>
      </c>
      <c r="P65" s="9">
        <v>0.09</v>
      </c>
      <c r="Q65" s="9">
        <v>0.28000000000000003</v>
      </c>
      <c r="R65" s="9">
        <v>284</v>
      </c>
    </row>
    <row r="66" spans="1:18" x14ac:dyDescent="0.25">
      <c r="A66" s="7"/>
      <c r="B66" s="9" t="s">
        <v>40</v>
      </c>
      <c r="C66" s="9" t="s">
        <v>41</v>
      </c>
      <c r="D66" s="9">
        <v>5.66</v>
      </c>
      <c r="E66" s="9">
        <v>0.02</v>
      </c>
      <c r="F66" s="9">
        <v>0.67</v>
      </c>
      <c r="G66" s="9">
        <v>2.31</v>
      </c>
      <c r="H66" s="9">
        <v>31.92</v>
      </c>
      <c r="I66" s="9">
        <v>150</v>
      </c>
      <c r="J66" s="9">
        <v>52.48</v>
      </c>
      <c r="K66" s="9">
        <v>161.80000000000001</v>
      </c>
      <c r="L66" s="9">
        <v>228.3</v>
      </c>
      <c r="M66" s="9">
        <v>5.16</v>
      </c>
      <c r="N66" s="9">
        <v>29.5</v>
      </c>
      <c r="O66" s="9">
        <v>0.94</v>
      </c>
      <c r="P66" s="9">
        <v>0.28999999999999998</v>
      </c>
      <c r="Q66" s="9">
        <v>6.36</v>
      </c>
      <c r="R66" s="9">
        <v>282</v>
      </c>
    </row>
    <row r="67" spans="1:18" x14ac:dyDescent="0.25">
      <c r="A67" s="7"/>
      <c r="B67" s="5" t="s">
        <v>4</v>
      </c>
      <c r="C67" s="15" t="s">
        <v>91</v>
      </c>
      <c r="D67" s="9">
        <v>1.8</v>
      </c>
      <c r="E67" s="9">
        <v>0</v>
      </c>
      <c r="F67" s="9">
        <v>0.4</v>
      </c>
      <c r="G67" s="9">
        <v>0.4</v>
      </c>
      <c r="H67" s="9">
        <v>18.2</v>
      </c>
      <c r="I67" s="9">
        <v>72</v>
      </c>
      <c r="J67" s="9">
        <v>0</v>
      </c>
      <c r="K67" s="9">
        <v>0</v>
      </c>
      <c r="L67" s="9">
        <v>120.3</v>
      </c>
      <c r="M67" s="9">
        <v>0.01</v>
      </c>
      <c r="N67" s="9">
        <v>29.2</v>
      </c>
      <c r="O67" s="9">
        <v>2.1</v>
      </c>
      <c r="P67" s="9">
        <v>0.09</v>
      </c>
      <c r="Q67" s="9">
        <v>10.199999999999999</v>
      </c>
      <c r="R67" s="9"/>
    </row>
    <row r="68" spans="1:18" x14ac:dyDescent="0.25">
      <c r="A68" s="7"/>
      <c r="B68" s="9" t="s">
        <v>88</v>
      </c>
      <c r="C68" s="10" t="s">
        <v>1</v>
      </c>
      <c r="D68" s="9">
        <v>3.44</v>
      </c>
      <c r="E68" s="9">
        <v>2.84</v>
      </c>
      <c r="F68" s="9">
        <v>3.5</v>
      </c>
      <c r="G68" s="9">
        <v>0.37</v>
      </c>
      <c r="H68" s="9">
        <v>24.41</v>
      </c>
      <c r="I68" s="9">
        <v>48.1</v>
      </c>
      <c r="J68" s="9">
        <v>159.6</v>
      </c>
      <c r="K68" s="9">
        <v>50.56</v>
      </c>
      <c r="L68" s="9">
        <v>129.6</v>
      </c>
      <c r="M68" s="9">
        <v>1.22</v>
      </c>
      <c r="N68" s="9">
        <v>20</v>
      </c>
      <c r="O68" s="9">
        <v>0.34</v>
      </c>
      <c r="P68" s="9">
        <v>0.06</v>
      </c>
      <c r="Q68" s="9">
        <v>7.12</v>
      </c>
      <c r="R68" s="9">
        <v>725</v>
      </c>
    </row>
    <row r="69" spans="1:18" x14ac:dyDescent="0.25">
      <c r="A69" s="7"/>
      <c r="B69" s="9" t="s">
        <v>51</v>
      </c>
      <c r="C69" s="10" t="s">
        <v>6</v>
      </c>
      <c r="D69" s="9">
        <v>2.17</v>
      </c>
      <c r="E69" s="9">
        <v>0</v>
      </c>
      <c r="F69" s="9">
        <v>0.25</v>
      </c>
      <c r="G69" s="9">
        <v>0</v>
      </c>
      <c r="H69" s="9">
        <v>13.08</v>
      </c>
      <c r="I69" s="9">
        <v>60.67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 t="s">
        <v>42</v>
      </c>
    </row>
    <row r="70" spans="1:18" x14ac:dyDescent="0.25">
      <c r="A70" s="7"/>
      <c r="B70" s="11" t="s">
        <v>44</v>
      </c>
      <c r="C70" s="12">
        <v>680</v>
      </c>
      <c r="D70" s="11">
        <f t="shared" ref="D70:N70" si="4">SUM(D64:D68)</f>
        <v>30.44</v>
      </c>
      <c r="E70" s="11">
        <f t="shared" si="4"/>
        <v>13.29</v>
      </c>
      <c r="F70" s="11">
        <f t="shared" si="4"/>
        <v>35.56</v>
      </c>
      <c r="G70" s="11">
        <f t="shared" si="4"/>
        <v>16.55</v>
      </c>
      <c r="H70" s="11">
        <f t="shared" si="4"/>
        <v>95.24</v>
      </c>
      <c r="I70" s="11">
        <f t="shared" si="4"/>
        <v>633.20000000000005</v>
      </c>
      <c r="J70" s="11">
        <f t="shared" si="4"/>
        <v>265.25</v>
      </c>
      <c r="K70" s="11">
        <f t="shared" si="4"/>
        <v>248.83</v>
      </c>
      <c r="L70" s="11">
        <f t="shared" si="4"/>
        <v>624.72</v>
      </c>
      <c r="M70" s="11">
        <f t="shared" si="4"/>
        <v>8.1</v>
      </c>
      <c r="N70" s="11">
        <f t="shared" si="4"/>
        <v>101.44</v>
      </c>
      <c r="O70" s="11">
        <f>SUM(O64:O68)</f>
        <v>9.9699999999999989</v>
      </c>
      <c r="P70" s="11">
        <f>SUM(P64:P68)</f>
        <v>0.59999999999999987</v>
      </c>
      <c r="Q70" s="11">
        <f>SUM(Q64:Q68)</f>
        <v>31.330000000000002</v>
      </c>
      <c r="R70" s="9"/>
    </row>
    <row r="71" spans="1:18" x14ac:dyDescent="0.25">
      <c r="A71" s="39" t="s">
        <v>58</v>
      </c>
      <c r="B71" s="43"/>
      <c r="C71" s="4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x14ac:dyDescent="0.25">
      <c r="A72" s="3" t="s">
        <v>17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24.75" x14ac:dyDescent="0.25">
      <c r="A73" s="2"/>
      <c r="B73" s="6" t="s">
        <v>18</v>
      </c>
      <c r="C73" s="4" t="s">
        <v>19</v>
      </c>
      <c r="D73" s="23" t="s">
        <v>20</v>
      </c>
      <c r="E73" s="44"/>
      <c r="F73" s="23" t="s">
        <v>21</v>
      </c>
      <c r="G73" s="44"/>
      <c r="H73" s="4" t="s">
        <v>22</v>
      </c>
      <c r="I73" s="4" t="s">
        <v>23</v>
      </c>
      <c r="J73" s="25" t="s">
        <v>24</v>
      </c>
      <c r="K73" s="26"/>
      <c r="L73" s="26"/>
      <c r="M73" s="27"/>
      <c r="N73" s="25" t="s">
        <v>25</v>
      </c>
      <c r="O73" s="26"/>
      <c r="P73" s="26"/>
      <c r="Q73" s="27"/>
      <c r="R73" s="5"/>
    </row>
    <row r="74" spans="1:18" x14ac:dyDescent="0.25">
      <c r="A74" s="2"/>
      <c r="B74" s="5"/>
      <c r="C74" s="5"/>
      <c r="D74" s="5" t="s">
        <v>26</v>
      </c>
      <c r="E74" s="5" t="s">
        <v>27</v>
      </c>
      <c r="F74" s="5" t="s">
        <v>26</v>
      </c>
      <c r="G74" s="5" t="s">
        <v>28</v>
      </c>
      <c r="H74" s="5"/>
      <c r="I74" s="5"/>
      <c r="J74" s="6" t="s">
        <v>29</v>
      </c>
      <c r="K74" s="6" t="s">
        <v>30</v>
      </c>
      <c r="L74" s="6" t="s">
        <v>31</v>
      </c>
      <c r="M74" s="6" t="s">
        <v>32</v>
      </c>
      <c r="N74" s="6" t="s">
        <v>33</v>
      </c>
      <c r="O74" s="6" t="s">
        <v>34</v>
      </c>
      <c r="P74" s="6" t="s">
        <v>35</v>
      </c>
      <c r="Q74" s="6" t="s">
        <v>36</v>
      </c>
      <c r="R74" s="5"/>
    </row>
    <row r="75" spans="1:18" x14ac:dyDescent="0.25">
      <c r="A75" s="2"/>
      <c r="B75" s="6" t="s">
        <v>38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x14ac:dyDescent="0.25">
      <c r="A76" s="2"/>
      <c r="B76" s="5" t="s">
        <v>92</v>
      </c>
      <c r="C76" s="15" t="s">
        <v>6</v>
      </c>
      <c r="D76" s="5">
        <v>0.18</v>
      </c>
      <c r="E76" s="5">
        <v>0</v>
      </c>
      <c r="F76" s="5">
        <v>0</v>
      </c>
      <c r="G76" s="5">
        <v>0</v>
      </c>
      <c r="H76" s="5">
        <v>0.54</v>
      </c>
      <c r="I76" s="5">
        <v>8.4</v>
      </c>
      <c r="J76" s="5">
        <v>4.8</v>
      </c>
      <c r="K76" s="5">
        <v>10.050000000000001</v>
      </c>
      <c r="L76" s="5">
        <v>16.059999999999999</v>
      </c>
      <c r="M76" s="5">
        <v>0.18</v>
      </c>
      <c r="N76" s="5">
        <v>0</v>
      </c>
      <c r="O76" s="5">
        <v>4.09</v>
      </c>
      <c r="P76" s="5">
        <v>0.02</v>
      </c>
      <c r="Q76" s="5">
        <v>2.1</v>
      </c>
      <c r="R76" s="5">
        <v>64</v>
      </c>
    </row>
    <row r="77" spans="1:18" x14ac:dyDescent="0.25">
      <c r="A77" s="2"/>
      <c r="B77" s="5" t="s">
        <v>7</v>
      </c>
      <c r="C77" s="15" t="s">
        <v>8</v>
      </c>
      <c r="D77" s="5">
        <v>12.2</v>
      </c>
      <c r="E77" s="5">
        <v>10.1</v>
      </c>
      <c r="F77" s="5">
        <v>8.67</v>
      </c>
      <c r="G77" s="5">
        <v>4.1900000000000004</v>
      </c>
      <c r="H77" s="5">
        <v>12.53</v>
      </c>
      <c r="I77" s="5">
        <v>197.87</v>
      </c>
      <c r="J77" s="5">
        <v>12.29</v>
      </c>
      <c r="K77" s="5">
        <v>20.54</v>
      </c>
      <c r="L77" s="5">
        <v>104.3</v>
      </c>
      <c r="M77" s="5">
        <v>1.1100000000000001</v>
      </c>
      <c r="N77" s="5">
        <v>0</v>
      </c>
      <c r="O77" s="5">
        <v>2.69</v>
      </c>
      <c r="P77" s="5">
        <v>7.0000000000000007E-2</v>
      </c>
      <c r="Q77" s="5">
        <v>0.17</v>
      </c>
      <c r="R77" s="5">
        <v>25.01</v>
      </c>
    </row>
    <row r="78" spans="1:18" x14ac:dyDescent="0.25">
      <c r="A78" s="2"/>
      <c r="B78" s="5" t="s">
        <v>40</v>
      </c>
      <c r="C78" s="15" t="s">
        <v>41</v>
      </c>
      <c r="D78" s="5">
        <v>8.84</v>
      </c>
      <c r="E78" s="5">
        <v>0.02</v>
      </c>
      <c r="F78" s="5">
        <v>6.35</v>
      </c>
      <c r="G78" s="5">
        <v>2.31</v>
      </c>
      <c r="H78" s="5">
        <v>38.6</v>
      </c>
      <c r="I78" s="5">
        <v>250.47</v>
      </c>
      <c r="J78" s="5">
        <v>52.48</v>
      </c>
      <c r="K78" s="5">
        <v>161.80000000000001</v>
      </c>
      <c r="L78" s="5">
        <v>228.3</v>
      </c>
      <c r="M78" s="5">
        <v>5.16</v>
      </c>
      <c r="N78" s="5">
        <v>29.5</v>
      </c>
      <c r="O78" s="5">
        <v>0.94</v>
      </c>
      <c r="P78" s="5">
        <v>0.28999999999999998</v>
      </c>
      <c r="Q78" s="5">
        <v>6.36</v>
      </c>
      <c r="R78" s="5">
        <v>282</v>
      </c>
    </row>
    <row r="79" spans="1:18" x14ac:dyDescent="0.25">
      <c r="A79" s="2"/>
      <c r="B79" s="5" t="s">
        <v>3</v>
      </c>
      <c r="C79" s="15" t="s">
        <v>6</v>
      </c>
      <c r="D79" s="5">
        <v>2.17</v>
      </c>
      <c r="E79" s="5">
        <v>0</v>
      </c>
      <c r="F79" s="5">
        <v>0.25</v>
      </c>
      <c r="G79" s="5">
        <v>0</v>
      </c>
      <c r="H79" s="5">
        <v>13.08</v>
      </c>
      <c r="I79" s="5">
        <v>60.67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/>
    </row>
    <row r="80" spans="1:18" x14ac:dyDescent="0.25">
      <c r="A80" s="2"/>
      <c r="B80" s="5" t="s">
        <v>4</v>
      </c>
      <c r="C80" s="15" t="s">
        <v>91</v>
      </c>
      <c r="D80" s="9">
        <v>1.8</v>
      </c>
      <c r="E80" s="9">
        <v>0</v>
      </c>
      <c r="F80" s="9">
        <v>0.4</v>
      </c>
      <c r="G80" s="9">
        <v>0.4</v>
      </c>
      <c r="H80" s="9">
        <v>18.2</v>
      </c>
      <c r="I80" s="9">
        <v>72</v>
      </c>
      <c r="J80" s="9">
        <v>0</v>
      </c>
      <c r="K80" s="9">
        <v>0</v>
      </c>
      <c r="L80" s="9">
        <v>120.3</v>
      </c>
      <c r="M80" s="9">
        <v>0.01</v>
      </c>
      <c r="N80" s="9">
        <v>29.2</v>
      </c>
      <c r="O80" s="9">
        <v>2.1</v>
      </c>
      <c r="P80" s="9">
        <v>0.09</v>
      </c>
      <c r="Q80" s="9">
        <v>10.199999999999999</v>
      </c>
      <c r="R80" s="9"/>
    </row>
    <row r="81" spans="1:18" x14ac:dyDescent="0.25">
      <c r="A81" s="2"/>
      <c r="B81" s="9" t="s">
        <v>93</v>
      </c>
      <c r="C81" s="9" t="s">
        <v>1</v>
      </c>
      <c r="D81" s="9">
        <v>0.23</v>
      </c>
      <c r="E81" s="9">
        <v>0</v>
      </c>
      <c r="F81" s="9">
        <v>0.04</v>
      </c>
      <c r="G81" s="9">
        <v>0</v>
      </c>
      <c r="H81" s="9">
        <v>14.04</v>
      </c>
      <c r="I81" s="9">
        <v>59</v>
      </c>
      <c r="J81" s="9">
        <v>56</v>
      </c>
      <c r="K81" s="9">
        <v>15.66</v>
      </c>
      <c r="L81" s="9">
        <v>19.14</v>
      </c>
      <c r="M81" s="9">
        <v>3.83</v>
      </c>
      <c r="N81" s="9">
        <v>0</v>
      </c>
      <c r="O81" s="9">
        <v>0.4</v>
      </c>
      <c r="P81" s="9">
        <v>0.04</v>
      </c>
      <c r="Q81" s="9">
        <v>8</v>
      </c>
      <c r="R81" s="9">
        <v>713</v>
      </c>
    </row>
    <row r="82" spans="1:18" x14ac:dyDescent="0.25">
      <c r="A82" s="2"/>
      <c r="B82" s="16" t="s">
        <v>44</v>
      </c>
      <c r="C82" s="17" t="s">
        <v>94</v>
      </c>
      <c r="D82" s="16">
        <v>17.690000000000001</v>
      </c>
      <c r="E82" s="16">
        <v>10.71</v>
      </c>
      <c r="F82" s="16">
        <v>20.399999999999999</v>
      </c>
      <c r="G82" s="16">
        <v>0.97</v>
      </c>
      <c r="H82" s="16">
        <v>90.2</v>
      </c>
      <c r="I82" s="16">
        <v>554.22</v>
      </c>
      <c r="J82" s="16">
        <v>497.8</v>
      </c>
      <c r="K82" s="16">
        <v>125.3</v>
      </c>
      <c r="L82" s="16">
        <v>447.8</v>
      </c>
      <c r="M82" s="16">
        <v>2.89</v>
      </c>
      <c r="N82" s="16">
        <v>143</v>
      </c>
      <c r="O82" s="16">
        <v>1.6</v>
      </c>
      <c r="P82" s="16">
        <v>0.23</v>
      </c>
      <c r="Q82" s="16">
        <v>22.3</v>
      </c>
      <c r="R82" s="5"/>
    </row>
    <row r="83" spans="1:18" x14ac:dyDescent="0.2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25">
      <c r="A84" s="2"/>
      <c r="B84" s="11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9"/>
    </row>
    <row r="85" spans="1:18" x14ac:dyDescent="0.25">
      <c r="A85" s="45" t="s">
        <v>61</v>
      </c>
      <c r="B85" s="4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2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25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24.75" x14ac:dyDescent="0.25">
      <c r="A88" s="2"/>
      <c r="B88" s="6" t="s">
        <v>18</v>
      </c>
      <c r="C88" s="4" t="s">
        <v>19</v>
      </c>
      <c r="D88" s="25" t="s">
        <v>20</v>
      </c>
      <c r="E88" s="27"/>
      <c r="F88" s="25" t="s">
        <v>21</v>
      </c>
      <c r="G88" s="27"/>
      <c r="H88" s="4" t="s">
        <v>22</v>
      </c>
      <c r="I88" s="4" t="s">
        <v>23</v>
      </c>
      <c r="J88" s="25" t="s">
        <v>24</v>
      </c>
      <c r="K88" s="26"/>
      <c r="L88" s="26"/>
      <c r="M88" s="27"/>
      <c r="N88" s="25" t="s">
        <v>25</v>
      </c>
      <c r="O88" s="26"/>
      <c r="P88" s="26"/>
      <c r="Q88" s="27"/>
      <c r="R88" s="5"/>
    </row>
    <row r="89" spans="1:18" x14ac:dyDescent="0.25">
      <c r="A89" s="2"/>
      <c r="B89" s="5"/>
      <c r="C89" s="5"/>
      <c r="D89" s="5" t="s">
        <v>26</v>
      </c>
      <c r="E89" s="5" t="s">
        <v>27</v>
      </c>
      <c r="F89" s="5" t="s">
        <v>26</v>
      </c>
      <c r="G89" s="5" t="s">
        <v>28</v>
      </c>
      <c r="H89" s="5"/>
      <c r="I89" s="5"/>
      <c r="J89" s="6" t="s">
        <v>29</v>
      </c>
      <c r="K89" s="6" t="s">
        <v>30</v>
      </c>
      <c r="L89" s="6" t="s">
        <v>31</v>
      </c>
      <c r="M89" s="6" t="s">
        <v>32</v>
      </c>
      <c r="N89" s="6" t="s">
        <v>33</v>
      </c>
      <c r="O89" s="6" t="s">
        <v>34</v>
      </c>
      <c r="P89" s="6" t="s">
        <v>35</v>
      </c>
      <c r="Q89" s="6" t="s">
        <v>36</v>
      </c>
      <c r="R89" s="5"/>
    </row>
    <row r="90" spans="1:18" x14ac:dyDescent="0.25">
      <c r="A90" s="2"/>
      <c r="B90" s="6" t="s">
        <v>38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5">
      <c r="A91" s="2"/>
      <c r="B91" s="5" t="s">
        <v>95</v>
      </c>
      <c r="C91" s="15" t="s">
        <v>6</v>
      </c>
      <c r="D91" s="5">
        <v>0.57999999999999996</v>
      </c>
      <c r="E91" s="5">
        <v>0</v>
      </c>
      <c r="F91" s="5">
        <v>5.98</v>
      </c>
      <c r="G91" s="5">
        <v>5.98</v>
      </c>
      <c r="H91" s="5">
        <v>2.0099999999999998</v>
      </c>
      <c r="I91" s="5">
        <v>63.84</v>
      </c>
      <c r="J91" s="5">
        <v>7.41</v>
      </c>
      <c r="K91" s="5">
        <v>10.58</v>
      </c>
      <c r="L91" s="5">
        <v>13.88</v>
      </c>
      <c r="M91" s="5">
        <v>0.48</v>
      </c>
      <c r="N91" s="5">
        <v>0</v>
      </c>
      <c r="O91" s="5">
        <v>3.02</v>
      </c>
      <c r="P91" s="5">
        <v>0.03</v>
      </c>
      <c r="Q91" s="5">
        <v>13.23</v>
      </c>
      <c r="R91" s="5">
        <v>68</v>
      </c>
    </row>
    <row r="92" spans="1:18" x14ac:dyDescent="0.25">
      <c r="A92" s="2"/>
      <c r="B92" s="5" t="s">
        <v>59</v>
      </c>
      <c r="C92" s="15" t="s">
        <v>97</v>
      </c>
      <c r="D92" s="5">
        <v>8.32</v>
      </c>
      <c r="E92" s="5">
        <v>2.65</v>
      </c>
      <c r="F92" s="5">
        <v>20.88</v>
      </c>
      <c r="G92" s="5">
        <v>10.86</v>
      </c>
      <c r="H92" s="5">
        <v>43.92</v>
      </c>
      <c r="I92" s="5">
        <v>288.93</v>
      </c>
      <c r="J92" s="5">
        <v>7.69</v>
      </c>
      <c r="K92" s="5">
        <v>4.3499999999999996</v>
      </c>
      <c r="L92" s="5">
        <v>17.2</v>
      </c>
      <c r="M92" s="5">
        <v>0.3</v>
      </c>
      <c r="N92" s="5">
        <v>66.91</v>
      </c>
      <c r="O92" s="5">
        <v>5.07</v>
      </c>
      <c r="P92" s="5">
        <v>0.02</v>
      </c>
      <c r="Q92" s="5">
        <v>1.59</v>
      </c>
      <c r="R92" s="5">
        <v>438</v>
      </c>
    </row>
    <row r="93" spans="1:18" x14ac:dyDescent="0.25">
      <c r="A93" s="2"/>
      <c r="B93" s="9" t="s">
        <v>50</v>
      </c>
      <c r="C93" s="10" t="s">
        <v>10</v>
      </c>
      <c r="D93" s="9">
        <v>1.8</v>
      </c>
      <c r="E93" s="9">
        <v>0.1</v>
      </c>
      <c r="F93" s="9">
        <v>4.3</v>
      </c>
      <c r="G93" s="9">
        <v>2.1</v>
      </c>
      <c r="H93" s="9">
        <v>24.5</v>
      </c>
      <c r="I93" s="9">
        <v>171</v>
      </c>
      <c r="J93" s="9">
        <v>1.2</v>
      </c>
      <c r="K93" s="9">
        <v>2.4</v>
      </c>
      <c r="L93" s="9">
        <v>12.1</v>
      </c>
      <c r="M93" s="9">
        <v>0.1</v>
      </c>
      <c r="N93" s="9">
        <v>0</v>
      </c>
      <c r="O93" s="9">
        <v>0.2</v>
      </c>
      <c r="P93" s="9">
        <v>0.01</v>
      </c>
      <c r="Q93" s="9">
        <v>0</v>
      </c>
      <c r="R93" s="9"/>
    </row>
    <row r="94" spans="1:18" x14ac:dyDescent="0.25">
      <c r="A94" s="2"/>
      <c r="B94" s="5" t="s">
        <v>3</v>
      </c>
      <c r="C94" s="15" t="s">
        <v>6</v>
      </c>
      <c r="D94" s="5">
        <v>2.17</v>
      </c>
      <c r="E94" s="5">
        <v>0</v>
      </c>
      <c r="F94" s="5">
        <v>0.25</v>
      </c>
      <c r="G94" s="5">
        <v>0</v>
      </c>
      <c r="H94" s="5">
        <v>13.08</v>
      </c>
      <c r="I94" s="5">
        <v>60.67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 t="s">
        <v>42</v>
      </c>
    </row>
    <row r="95" spans="1:18" x14ac:dyDescent="0.25">
      <c r="A95" s="2"/>
      <c r="B95" s="5" t="s">
        <v>96</v>
      </c>
      <c r="C95" s="15" t="s">
        <v>1</v>
      </c>
      <c r="D95" s="5">
        <v>3.44</v>
      </c>
      <c r="E95" s="5">
        <v>2.84</v>
      </c>
      <c r="F95" s="5">
        <v>3.5</v>
      </c>
      <c r="G95" s="5">
        <v>0.37</v>
      </c>
      <c r="H95" s="5">
        <v>24.41</v>
      </c>
      <c r="I95" s="5">
        <v>138.1</v>
      </c>
      <c r="J95" s="5">
        <v>159.6</v>
      </c>
      <c r="K95" s="5">
        <v>50.56</v>
      </c>
      <c r="L95" s="5">
        <v>129.6</v>
      </c>
      <c r="M95" s="5">
        <v>1.22</v>
      </c>
      <c r="N95" s="5">
        <v>20</v>
      </c>
      <c r="O95" s="5">
        <v>0.34</v>
      </c>
      <c r="P95" s="5">
        <v>0.06</v>
      </c>
      <c r="Q95" s="5">
        <v>7.12</v>
      </c>
      <c r="R95" s="5"/>
    </row>
    <row r="96" spans="1:18" x14ac:dyDescent="0.25">
      <c r="A96" s="2"/>
      <c r="B96" s="16" t="s">
        <v>44</v>
      </c>
      <c r="C96" s="17" t="s">
        <v>70</v>
      </c>
      <c r="D96" s="16">
        <f t="shared" ref="D96:N96" si="5">SUM(D91:D95)</f>
        <v>16.310000000000002</v>
      </c>
      <c r="E96" s="16">
        <f t="shared" si="5"/>
        <v>5.59</v>
      </c>
      <c r="F96" s="16">
        <f t="shared" si="5"/>
        <v>34.909999999999997</v>
      </c>
      <c r="G96" s="16">
        <f t="shared" si="5"/>
        <v>19.310000000000002</v>
      </c>
      <c r="H96" s="16">
        <f t="shared" si="5"/>
        <v>107.92</v>
      </c>
      <c r="I96" s="16">
        <f t="shared" si="5"/>
        <v>722.54</v>
      </c>
      <c r="J96" s="16">
        <f t="shared" si="5"/>
        <v>175.9</v>
      </c>
      <c r="K96" s="16">
        <f t="shared" si="5"/>
        <v>67.89</v>
      </c>
      <c r="L96" s="16">
        <f t="shared" si="5"/>
        <v>172.78</v>
      </c>
      <c r="M96" s="16">
        <f t="shared" si="5"/>
        <v>2.1</v>
      </c>
      <c r="N96" s="16">
        <f t="shared" si="5"/>
        <v>86.91</v>
      </c>
      <c r="O96" s="16">
        <f>SUM(O91:O95)</f>
        <v>8.629999999999999</v>
      </c>
      <c r="P96" s="16">
        <f>SUM(P91:P95)</f>
        <v>0.12</v>
      </c>
      <c r="Q96" s="16">
        <f>SUM(Q91:Q95)</f>
        <v>21.94</v>
      </c>
      <c r="R96" s="5">
        <f>SUM(R91:R95)</f>
        <v>506</v>
      </c>
    </row>
    <row r="97" spans="1:18" x14ac:dyDescent="0.25">
      <c r="A97" s="45" t="s">
        <v>64</v>
      </c>
      <c r="B97" s="4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25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24.75" x14ac:dyDescent="0.25">
      <c r="A100" s="2"/>
      <c r="B100" s="6" t="s">
        <v>18</v>
      </c>
      <c r="C100" s="4" t="s">
        <v>19</v>
      </c>
      <c r="D100" s="23" t="s">
        <v>20</v>
      </c>
      <c r="E100" s="44"/>
      <c r="F100" s="23" t="s">
        <v>21</v>
      </c>
      <c r="G100" s="44"/>
      <c r="H100" s="4" t="s">
        <v>22</v>
      </c>
      <c r="I100" s="4" t="s">
        <v>23</v>
      </c>
      <c r="J100" s="25" t="s">
        <v>24</v>
      </c>
      <c r="K100" s="26"/>
      <c r="L100" s="26"/>
      <c r="M100" s="27"/>
      <c r="N100" s="25" t="s">
        <v>25</v>
      </c>
      <c r="O100" s="26"/>
      <c r="P100" s="26"/>
      <c r="Q100" s="27"/>
      <c r="R100" s="5"/>
    </row>
    <row r="101" spans="1:18" x14ac:dyDescent="0.25">
      <c r="A101" s="2"/>
      <c r="B101" s="5"/>
      <c r="C101" s="5"/>
      <c r="D101" s="5" t="s">
        <v>26</v>
      </c>
      <c r="E101" s="5" t="s">
        <v>27</v>
      </c>
      <c r="F101" s="5" t="s">
        <v>26</v>
      </c>
      <c r="G101" s="5" t="s">
        <v>28</v>
      </c>
      <c r="H101" s="5"/>
      <c r="I101" s="5"/>
      <c r="J101" s="6" t="s">
        <v>29</v>
      </c>
      <c r="K101" s="6" t="s">
        <v>30</v>
      </c>
      <c r="L101" s="6" t="s">
        <v>31</v>
      </c>
      <c r="M101" s="6" t="s">
        <v>32</v>
      </c>
      <c r="N101" s="6" t="s">
        <v>33</v>
      </c>
      <c r="O101" s="6" t="s">
        <v>34</v>
      </c>
      <c r="P101" s="6" t="s">
        <v>35</v>
      </c>
      <c r="Q101" s="6" t="s">
        <v>36</v>
      </c>
      <c r="R101" s="5"/>
    </row>
    <row r="102" spans="1:18" x14ac:dyDescent="0.25">
      <c r="A102" s="2"/>
      <c r="B102" s="6" t="s">
        <v>38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25">
      <c r="A103" s="2"/>
      <c r="B103" s="5" t="s">
        <v>87</v>
      </c>
      <c r="C103" s="15" t="s">
        <v>55</v>
      </c>
      <c r="D103" s="5">
        <v>1.1399999999999999</v>
      </c>
      <c r="E103" s="5">
        <v>0</v>
      </c>
      <c r="F103" s="5">
        <v>8.93</v>
      </c>
      <c r="G103" s="5">
        <v>8.93</v>
      </c>
      <c r="H103" s="5">
        <v>5.28</v>
      </c>
      <c r="I103" s="5">
        <v>29.1</v>
      </c>
      <c r="J103" s="5">
        <v>11.44</v>
      </c>
      <c r="K103" s="5">
        <v>16.28</v>
      </c>
      <c r="L103" s="5">
        <v>34.619999999999997</v>
      </c>
      <c r="M103" s="5">
        <v>0.42</v>
      </c>
      <c r="N103" s="5">
        <v>0</v>
      </c>
      <c r="O103" s="5">
        <v>4.09</v>
      </c>
      <c r="P103" s="5">
        <v>7.0000000000000007E-2</v>
      </c>
      <c r="Q103" s="5">
        <v>7.37</v>
      </c>
      <c r="R103" s="5"/>
    </row>
    <row r="104" spans="1:18" ht="24.75" x14ac:dyDescent="0.25">
      <c r="A104" s="2"/>
      <c r="B104" s="18" t="s">
        <v>62</v>
      </c>
      <c r="C104" s="15" t="s">
        <v>60</v>
      </c>
      <c r="D104" s="5">
        <v>18.760000000000002</v>
      </c>
      <c r="E104" s="5">
        <v>14.1</v>
      </c>
      <c r="F104" s="5">
        <v>17.600000000000001</v>
      </c>
      <c r="G104" s="5">
        <v>4.1900000000000004</v>
      </c>
      <c r="H104" s="5">
        <v>42</v>
      </c>
      <c r="I104" s="5">
        <v>347</v>
      </c>
      <c r="J104" s="5">
        <v>18.29</v>
      </c>
      <c r="K104" s="5">
        <v>29.54</v>
      </c>
      <c r="L104" s="5">
        <v>104.3</v>
      </c>
      <c r="M104" s="5">
        <v>1.1100000000000001</v>
      </c>
      <c r="N104" s="5">
        <v>0</v>
      </c>
      <c r="O104" s="5">
        <v>2.69</v>
      </c>
      <c r="P104" s="5">
        <v>7.0000000000000007E-2</v>
      </c>
      <c r="Q104" s="5">
        <v>0.17</v>
      </c>
      <c r="R104" s="5"/>
    </row>
    <row r="105" spans="1:18" x14ac:dyDescent="0.25">
      <c r="A105" s="2"/>
      <c r="B105" s="5" t="s">
        <v>2</v>
      </c>
      <c r="C105" s="15" t="s">
        <v>1</v>
      </c>
      <c r="D105" s="5">
        <v>0.44</v>
      </c>
      <c r="E105" s="5">
        <v>0</v>
      </c>
      <c r="F105" s="5">
        <v>0.02</v>
      </c>
      <c r="G105" s="5">
        <v>0.02</v>
      </c>
      <c r="H105" s="5">
        <v>41.78</v>
      </c>
      <c r="I105" s="5">
        <v>85.6</v>
      </c>
      <c r="J105" s="5">
        <v>30.15</v>
      </c>
      <c r="K105" s="5">
        <v>7.7</v>
      </c>
      <c r="L105" s="5">
        <v>15.4</v>
      </c>
      <c r="M105" s="5">
        <v>1.23</v>
      </c>
      <c r="N105" s="5">
        <v>0.6</v>
      </c>
      <c r="O105" s="5">
        <v>0.2</v>
      </c>
      <c r="P105" s="5">
        <v>4.0000000000000001E-3</v>
      </c>
      <c r="Q105" s="5">
        <v>0.4</v>
      </c>
      <c r="R105" s="5">
        <v>644</v>
      </c>
    </row>
    <row r="106" spans="1:18" x14ac:dyDescent="0.25">
      <c r="A106" s="2"/>
      <c r="B106" s="5" t="s">
        <v>3</v>
      </c>
      <c r="C106" s="15" t="s">
        <v>6</v>
      </c>
      <c r="D106" s="5">
        <v>2.17</v>
      </c>
      <c r="E106" s="5">
        <v>0</v>
      </c>
      <c r="F106" s="5">
        <v>0.25</v>
      </c>
      <c r="G106" s="5">
        <v>0</v>
      </c>
      <c r="H106" s="5">
        <v>13.08</v>
      </c>
      <c r="I106" s="5">
        <v>60.67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 t="s">
        <v>42</v>
      </c>
    </row>
    <row r="107" spans="1:18" x14ac:dyDescent="0.25">
      <c r="A107" s="2"/>
      <c r="B107" s="5"/>
      <c r="C107" s="1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25">
      <c r="A108" s="2"/>
      <c r="B108" s="16" t="s">
        <v>44</v>
      </c>
      <c r="C108" s="17" t="s">
        <v>98</v>
      </c>
      <c r="D108" s="16">
        <f t="shared" ref="D108:N108" si="6">SUM(D103:D107)</f>
        <v>22.510000000000005</v>
      </c>
      <c r="E108" s="16">
        <f t="shared" si="6"/>
        <v>14.1</v>
      </c>
      <c r="F108" s="16">
        <f t="shared" si="6"/>
        <v>26.8</v>
      </c>
      <c r="G108" s="16">
        <f t="shared" si="6"/>
        <v>13.14</v>
      </c>
      <c r="H108" s="16">
        <f t="shared" si="6"/>
        <v>102.14</v>
      </c>
      <c r="I108" s="16">
        <f t="shared" si="6"/>
        <v>522.37</v>
      </c>
      <c r="J108" s="16">
        <f t="shared" si="6"/>
        <v>59.879999999999995</v>
      </c>
      <c r="K108" s="16">
        <f t="shared" si="6"/>
        <v>53.52</v>
      </c>
      <c r="L108" s="16">
        <f t="shared" si="6"/>
        <v>154.32</v>
      </c>
      <c r="M108" s="16">
        <f t="shared" si="6"/>
        <v>2.76</v>
      </c>
      <c r="N108" s="16">
        <f t="shared" si="6"/>
        <v>0.6</v>
      </c>
      <c r="O108" s="16">
        <f>SUM(O103:O107)</f>
        <v>6.9799999999999995</v>
      </c>
      <c r="P108" s="16">
        <f>SUM(P103:P107)</f>
        <v>0.14400000000000002</v>
      </c>
      <c r="Q108" s="16">
        <f>SUM(Q103:Q107)</f>
        <v>7.94</v>
      </c>
      <c r="R108" s="5">
        <f>SUM(R103:R107)</f>
        <v>644</v>
      </c>
    </row>
    <row r="109" spans="1:18" x14ac:dyDescent="0.25">
      <c r="A109" s="39" t="s">
        <v>66</v>
      </c>
      <c r="B109" s="4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2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x14ac:dyDescent="0.2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24.75" x14ac:dyDescent="0.25">
      <c r="A112" s="2"/>
      <c r="B112" s="6" t="s">
        <v>18</v>
      </c>
      <c r="C112" s="4" t="s">
        <v>19</v>
      </c>
      <c r="D112" s="25" t="s">
        <v>20</v>
      </c>
      <c r="E112" s="27"/>
      <c r="F112" s="25" t="s">
        <v>21</v>
      </c>
      <c r="G112" s="27"/>
      <c r="H112" s="4" t="s">
        <v>22</v>
      </c>
      <c r="I112" s="4" t="s">
        <v>23</v>
      </c>
      <c r="J112" s="25" t="s">
        <v>24</v>
      </c>
      <c r="K112" s="26"/>
      <c r="L112" s="26"/>
      <c r="M112" s="27"/>
      <c r="N112" s="25" t="s">
        <v>25</v>
      </c>
      <c r="O112" s="26"/>
      <c r="P112" s="26"/>
      <c r="Q112" s="27"/>
      <c r="R112" s="5"/>
    </row>
    <row r="113" spans="1:18" x14ac:dyDescent="0.25">
      <c r="A113" s="2"/>
      <c r="B113" s="5"/>
      <c r="C113" s="5"/>
      <c r="D113" s="5" t="s">
        <v>26</v>
      </c>
      <c r="E113" s="5" t="s">
        <v>27</v>
      </c>
      <c r="F113" s="5" t="s">
        <v>26</v>
      </c>
      <c r="G113" s="5" t="s">
        <v>28</v>
      </c>
      <c r="H113" s="5"/>
      <c r="I113" s="5"/>
      <c r="J113" s="6" t="s">
        <v>29</v>
      </c>
      <c r="K113" s="6" t="s">
        <v>30</v>
      </c>
      <c r="L113" s="6" t="s">
        <v>31</v>
      </c>
      <c r="M113" s="6" t="s">
        <v>32</v>
      </c>
      <c r="N113" s="6" t="s">
        <v>33</v>
      </c>
      <c r="O113" s="6" t="s">
        <v>34</v>
      </c>
      <c r="P113" s="6" t="s">
        <v>35</v>
      </c>
      <c r="Q113" s="6" t="s">
        <v>36</v>
      </c>
      <c r="R113" s="5"/>
    </row>
    <row r="114" spans="1:18" x14ac:dyDescent="0.25">
      <c r="A114" s="2"/>
      <c r="B114" s="6" t="s">
        <v>38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25">
      <c r="A115" s="2"/>
      <c r="B115" s="9" t="s">
        <v>77</v>
      </c>
      <c r="C115" s="10" t="s">
        <v>6</v>
      </c>
      <c r="D115" s="9">
        <v>0.25</v>
      </c>
      <c r="E115" s="9">
        <v>0</v>
      </c>
      <c r="F115" s="9">
        <v>5.0999999999999996</v>
      </c>
      <c r="G115" s="9">
        <v>5</v>
      </c>
      <c r="H115" s="9">
        <v>0.54</v>
      </c>
      <c r="I115" s="9">
        <v>21.3</v>
      </c>
      <c r="J115" s="9">
        <v>9.49</v>
      </c>
      <c r="K115" s="9">
        <v>8.68</v>
      </c>
      <c r="L115" s="9">
        <v>17.62</v>
      </c>
      <c r="M115" s="9">
        <v>0.38</v>
      </c>
      <c r="N115" s="9">
        <v>0</v>
      </c>
      <c r="O115" s="9">
        <v>4.17</v>
      </c>
      <c r="P115" s="9">
        <v>0.05</v>
      </c>
      <c r="Q115" s="9">
        <v>8.91</v>
      </c>
      <c r="R115" s="9">
        <v>49</v>
      </c>
    </row>
    <row r="116" spans="1:18" x14ac:dyDescent="0.25">
      <c r="A116" s="2"/>
      <c r="B116" s="5" t="s">
        <v>65</v>
      </c>
      <c r="C116" s="15" t="s">
        <v>100</v>
      </c>
      <c r="D116" s="5">
        <v>21.6</v>
      </c>
      <c r="E116" s="5">
        <v>19.8</v>
      </c>
      <c r="F116" s="5">
        <v>8.67</v>
      </c>
      <c r="G116" s="5">
        <v>1.52</v>
      </c>
      <c r="H116" s="5">
        <v>5.32</v>
      </c>
      <c r="I116" s="5">
        <v>182.26</v>
      </c>
      <c r="J116" s="5">
        <v>3.6</v>
      </c>
      <c r="K116" s="5">
        <v>2.75</v>
      </c>
      <c r="L116" s="5">
        <v>7.29</v>
      </c>
      <c r="M116" s="5">
        <v>0.12</v>
      </c>
      <c r="N116" s="5">
        <v>0</v>
      </c>
      <c r="O116" s="5">
        <v>3.33</v>
      </c>
      <c r="P116" s="5">
        <v>0.01</v>
      </c>
      <c r="Q116" s="5">
        <v>0.22</v>
      </c>
      <c r="R116" s="5">
        <v>443</v>
      </c>
    </row>
    <row r="117" spans="1:18" x14ac:dyDescent="0.25">
      <c r="A117" s="2"/>
      <c r="B117" s="5" t="s">
        <v>48</v>
      </c>
      <c r="C117" s="15" t="s">
        <v>41</v>
      </c>
      <c r="D117" s="5">
        <v>3.8</v>
      </c>
      <c r="E117" s="5">
        <v>0.02</v>
      </c>
      <c r="F117" s="5">
        <v>5.86</v>
      </c>
      <c r="G117" s="5">
        <v>2.52</v>
      </c>
      <c r="H117" s="5">
        <v>38.92</v>
      </c>
      <c r="I117" s="5">
        <v>227.07</v>
      </c>
      <c r="J117" s="5">
        <v>45.28</v>
      </c>
      <c r="K117" s="5">
        <v>53.88</v>
      </c>
      <c r="L117" s="5">
        <v>114.2</v>
      </c>
      <c r="M117" s="5">
        <v>1.1200000000000001</v>
      </c>
      <c r="N117" s="5">
        <v>26.55</v>
      </c>
      <c r="O117" s="5">
        <v>1.58</v>
      </c>
      <c r="P117" s="5">
        <v>7.0000000000000007E-2</v>
      </c>
      <c r="Q117" s="5">
        <v>6.53</v>
      </c>
      <c r="R117" s="5">
        <v>516</v>
      </c>
    </row>
    <row r="118" spans="1:18" x14ac:dyDescent="0.25">
      <c r="A118" s="2"/>
      <c r="B118" s="9" t="s">
        <v>9</v>
      </c>
      <c r="C118" s="10" t="s">
        <v>10</v>
      </c>
      <c r="D118" s="9">
        <v>1.8</v>
      </c>
      <c r="E118" s="9">
        <v>0.1</v>
      </c>
      <c r="F118" s="9">
        <v>4.3</v>
      </c>
      <c r="G118" s="9">
        <v>2.1</v>
      </c>
      <c r="H118" s="9">
        <v>24.5</v>
      </c>
      <c r="I118" s="9">
        <v>171</v>
      </c>
      <c r="J118" s="9">
        <v>1.2</v>
      </c>
      <c r="K118" s="9">
        <v>2.4</v>
      </c>
      <c r="L118" s="9">
        <v>12.1</v>
      </c>
      <c r="M118" s="9">
        <v>0.1</v>
      </c>
      <c r="N118" s="9">
        <v>0</v>
      </c>
      <c r="O118" s="9">
        <v>0.2</v>
      </c>
      <c r="P118" s="9">
        <v>0.01</v>
      </c>
      <c r="Q118" s="9">
        <v>0</v>
      </c>
      <c r="R118" s="9"/>
    </row>
    <row r="119" spans="1:18" x14ac:dyDescent="0.25">
      <c r="A119" s="2"/>
      <c r="B119" s="9" t="s">
        <v>82</v>
      </c>
      <c r="C119" s="9" t="s">
        <v>1</v>
      </c>
      <c r="D119" s="9">
        <v>0.23</v>
      </c>
      <c r="E119" s="9">
        <v>0</v>
      </c>
      <c r="F119" s="9">
        <v>0.04</v>
      </c>
      <c r="G119" s="9">
        <v>0</v>
      </c>
      <c r="H119" s="9">
        <v>18.04</v>
      </c>
      <c r="I119" s="9">
        <v>59</v>
      </c>
      <c r="J119" s="9">
        <v>56</v>
      </c>
      <c r="K119" s="9">
        <v>15.66</v>
      </c>
      <c r="L119" s="9">
        <v>19.14</v>
      </c>
      <c r="M119" s="9">
        <v>3.83</v>
      </c>
      <c r="N119" s="9">
        <v>0</v>
      </c>
      <c r="O119" s="9">
        <v>0.4</v>
      </c>
      <c r="P119" s="9">
        <v>0.04</v>
      </c>
      <c r="Q119" s="9">
        <v>8</v>
      </c>
      <c r="R119" s="9">
        <v>713</v>
      </c>
    </row>
    <row r="120" spans="1:18" x14ac:dyDescent="0.25">
      <c r="A120" s="2"/>
      <c r="B120" s="16" t="s">
        <v>44</v>
      </c>
      <c r="C120" s="17" t="s">
        <v>101</v>
      </c>
      <c r="D120" s="16">
        <f t="shared" ref="D120:N120" si="7">SUM(D115:D119)</f>
        <v>27.680000000000003</v>
      </c>
      <c r="E120" s="16">
        <f t="shared" si="7"/>
        <v>19.920000000000002</v>
      </c>
      <c r="F120" s="16">
        <f t="shared" si="7"/>
        <v>23.97</v>
      </c>
      <c r="G120" s="16">
        <f t="shared" si="7"/>
        <v>11.139999999999999</v>
      </c>
      <c r="H120" s="16">
        <f t="shared" si="7"/>
        <v>87.32</v>
      </c>
      <c r="I120" s="16">
        <f t="shared" si="7"/>
        <v>660.63</v>
      </c>
      <c r="J120" s="16">
        <f t="shared" si="7"/>
        <v>115.57000000000001</v>
      </c>
      <c r="K120" s="16">
        <f t="shared" si="7"/>
        <v>83.37</v>
      </c>
      <c r="L120" s="16">
        <f t="shared" si="7"/>
        <v>170.35000000000002</v>
      </c>
      <c r="M120" s="16">
        <f t="shared" si="7"/>
        <v>5.5500000000000007</v>
      </c>
      <c r="N120" s="16">
        <f t="shared" si="7"/>
        <v>26.55</v>
      </c>
      <c r="O120" s="16">
        <f>SUM(O115:O119)</f>
        <v>9.68</v>
      </c>
      <c r="P120" s="16">
        <f>SUM(P115:P119)</f>
        <v>0.18000000000000002</v>
      </c>
      <c r="Q120" s="16">
        <f>SUM(Q115:Q119)</f>
        <v>23.66</v>
      </c>
      <c r="R120" s="5">
        <f>SUM(R115:R119)</f>
        <v>1721</v>
      </c>
    </row>
    <row r="121" spans="1:18" x14ac:dyDescent="0.25">
      <c r="A121" s="39" t="s">
        <v>71</v>
      </c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2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2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24.75" x14ac:dyDescent="0.25">
      <c r="A124" s="2"/>
      <c r="B124" s="6" t="s">
        <v>18</v>
      </c>
      <c r="C124" s="4" t="s">
        <v>19</v>
      </c>
      <c r="D124" s="25" t="s">
        <v>20</v>
      </c>
      <c r="E124" s="27"/>
      <c r="F124" s="25" t="s">
        <v>21</v>
      </c>
      <c r="G124" s="27"/>
      <c r="H124" s="4" t="s">
        <v>22</v>
      </c>
      <c r="I124" s="4" t="s">
        <v>23</v>
      </c>
      <c r="J124" s="25" t="s">
        <v>24</v>
      </c>
      <c r="K124" s="26"/>
      <c r="L124" s="26"/>
      <c r="M124" s="27"/>
      <c r="N124" s="25" t="s">
        <v>25</v>
      </c>
      <c r="O124" s="26"/>
      <c r="P124" s="26"/>
      <c r="Q124" s="27"/>
      <c r="R124" s="5"/>
    </row>
    <row r="125" spans="1:18" x14ac:dyDescent="0.25">
      <c r="A125" s="2"/>
      <c r="B125" s="5"/>
      <c r="C125" s="5"/>
      <c r="D125" s="5" t="s">
        <v>26</v>
      </c>
      <c r="E125" s="5" t="s">
        <v>27</v>
      </c>
      <c r="F125" s="5" t="s">
        <v>26</v>
      </c>
      <c r="G125" s="5" t="s">
        <v>28</v>
      </c>
      <c r="H125" s="5"/>
      <c r="I125" s="5"/>
      <c r="J125" s="6" t="s">
        <v>29</v>
      </c>
      <c r="K125" s="6" t="s">
        <v>30</v>
      </c>
      <c r="L125" s="6" t="s">
        <v>31</v>
      </c>
      <c r="M125" s="6" t="s">
        <v>32</v>
      </c>
      <c r="N125" s="6" t="s">
        <v>33</v>
      </c>
      <c r="O125" s="6" t="s">
        <v>34</v>
      </c>
      <c r="P125" s="6" t="s">
        <v>35</v>
      </c>
      <c r="Q125" s="6" t="s">
        <v>36</v>
      </c>
      <c r="R125" s="5"/>
    </row>
    <row r="126" spans="1:18" x14ac:dyDescent="0.25">
      <c r="A126" s="2"/>
      <c r="B126" s="6" t="s">
        <v>38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x14ac:dyDescent="0.25">
      <c r="A127" s="2"/>
      <c r="B127" s="5" t="s">
        <v>99</v>
      </c>
      <c r="C127" s="15" t="s">
        <v>6</v>
      </c>
      <c r="D127" s="5">
        <v>1.1399999999999999</v>
      </c>
      <c r="E127" s="5">
        <v>0</v>
      </c>
      <c r="F127" s="5">
        <v>3.5</v>
      </c>
      <c r="G127" s="5">
        <v>3.5</v>
      </c>
      <c r="H127" s="5">
        <v>5.28</v>
      </c>
      <c r="I127" s="5">
        <v>18.3</v>
      </c>
      <c r="J127" s="5">
        <v>11.44</v>
      </c>
      <c r="K127" s="5">
        <v>16.28</v>
      </c>
      <c r="L127" s="5">
        <v>34.619999999999997</v>
      </c>
      <c r="M127" s="5">
        <v>0.42</v>
      </c>
      <c r="N127" s="5">
        <v>0</v>
      </c>
      <c r="O127" s="5">
        <v>4.09</v>
      </c>
      <c r="P127" s="5">
        <v>7.0000000000000007E-2</v>
      </c>
      <c r="Q127" s="5">
        <v>7.37</v>
      </c>
      <c r="R127" s="5"/>
    </row>
    <row r="128" spans="1:18" x14ac:dyDescent="0.25">
      <c r="A128" s="2"/>
      <c r="B128" s="5" t="s">
        <v>67</v>
      </c>
      <c r="C128" s="15" t="s">
        <v>68</v>
      </c>
      <c r="D128" s="5">
        <v>17.98</v>
      </c>
      <c r="E128" s="5">
        <v>17.95</v>
      </c>
      <c r="F128" s="5">
        <v>12.88</v>
      </c>
      <c r="G128" s="5">
        <v>0</v>
      </c>
      <c r="H128" s="5">
        <v>0.17</v>
      </c>
      <c r="I128" s="5">
        <v>144.80000000000001</v>
      </c>
      <c r="J128" s="5">
        <v>25.04</v>
      </c>
      <c r="K128" s="5">
        <v>16.13</v>
      </c>
      <c r="L128" s="5">
        <v>122.6</v>
      </c>
      <c r="M128" s="5">
        <v>1.22</v>
      </c>
      <c r="N128" s="5">
        <v>21.33</v>
      </c>
      <c r="O128" s="5">
        <v>0.32</v>
      </c>
      <c r="P128" s="5">
        <v>0.05</v>
      </c>
      <c r="Q128" s="5">
        <v>0.7</v>
      </c>
      <c r="R128" s="5">
        <v>364</v>
      </c>
    </row>
    <row r="129" spans="1:18" x14ac:dyDescent="0.25">
      <c r="A129" s="2"/>
      <c r="B129" s="5" t="s">
        <v>13</v>
      </c>
      <c r="C129" s="15" t="s">
        <v>41</v>
      </c>
      <c r="D129" s="5">
        <v>3.21</v>
      </c>
      <c r="E129" s="5">
        <v>0</v>
      </c>
      <c r="F129" s="5">
        <v>8.3000000000000007</v>
      </c>
      <c r="G129" s="5">
        <v>8.2799999999999994</v>
      </c>
      <c r="H129" s="5">
        <v>13.67</v>
      </c>
      <c r="I129" s="5">
        <v>140.06</v>
      </c>
      <c r="J129" s="5">
        <v>74.62</v>
      </c>
      <c r="K129" s="5">
        <v>25.53</v>
      </c>
      <c r="L129" s="5">
        <v>54.67</v>
      </c>
      <c r="M129" s="5">
        <v>1.02</v>
      </c>
      <c r="N129" s="5">
        <v>0</v>
      </c>
      <c r="O129" s="5">
        <v>4.18</v>
      </c>
      <c r="P129" s="5">
        <v>0.04</v>
      </c>
      <c r="Q129" s="5">
        <v>24.02</v>
      </c>
      <c r="R129" s="5"/>
    </row>
    <row r="130" spans="1:18" x14ac:dyDescent="0.25">
      <c r="A130" s="2"/>
      <c r="B130" s="5" t="s">
        <v>12</v>
      </c>
      <c r="C130" s="15" t="s">
        <v>103</v>
      </c>
      <c r="D130" s="5">
        <v>7.1</v>
      </c>
      <c r="E130" s="5">
        <v>7.1</v>
      </c>
      <c r="F130" s="5">
        <v>6.3</v>
      </c>
      <c r="G130" s="5"/>
      <c r="H130" s="5">
        <v>2.9</v>
      </c>
      <c r="I130" s="5">
        <v>75</v>
      </c>
      <c r="J130" s="5">
        <v>115</v>
      </c>
      <c r="K130" s="5">
        <v>35.200000000000003</v>
      </c>
      <c r="L130" s="5">
        <v>112.2</v>
      </c>
      <c r="M130" s="5">
        <v>0.8</v>
      </c>
      <c r="N130" s="5">
        <v>18</v>
      </c>
      <c r="O130" s="5">
        <v>0.2</v>
      </c>
      <c r="P130" s="5">
        <v>0.03</v>
      </c>
      <c r="Q130" s="5">
        <v>5.0999999999999996</v>
      </c>
      <c r="R130" s="5"/>
    </row>
    <row r="131" spans="1:18" x14ac:dyDescent="0.25">
      <c r="A131" s="2"/>
      <c r="B131" s="5" t="s">
        <v>102</v>
      </c>
      <c r="C131" s="10" t="s">
        <v>1</v>
      </c>
      <c r="D131" s="9">
        <v>3.44</v>
      </c>
      <c r="E131" s="9">
        <v>2.84</v>
      </c>
      <c r="F131" s="9">
        <v>3.5</v>
      </c>
      <c r="G131" s="9">
        <v>0.37</v>
      </c>
      <c r="H131" s="9">
        <v>24.41</v>
      </c>
      <c r="I131" s="9">
        <v>138.1</v>
      </c>
      <c r="J131" s="9">
        <v>159.6</v>
      </c>
      <c r="K131" s="9">
        <v>50.56</v>
      </c>
      <c r="L131" s="9">
        <v>129.6</v>
      </c>
      <c r="M131" s="9">
        <v>1.22</v>
      </c>
      <c r="N131" s="9">
        <v>20</v>
      </c>
      <c r="O131" s="9">
        <v>0.34</v>
      </c>
      <c r="P131" s="9">
        <v>0.06</v>
      </c>
      <c r="Q131" s="9">
        <v>7.12</v>
      </c>
      <c r="R131" s="9">
        <v>725</v>
      </c>
    </row>
    <row r="132" spans="1:18" x14ac:dyDescent="0.25">
      <c r="A132" s="2"/>
      <c r="B132" s="16" t="s">
        <v>69</v>
      </c>
      <c r="C132" s="17" t="s">
        <v>104</v>
      </c>
      <c r="D132" s="16">
        <f t="shared" ref="D132:N132" si="8">SUM(D127:D131)</f>
        <v>32.869999999999997</v>
      </c>
      <c r="E132" s="16">
        <f t="shared" si="8"/>
        <v>27.889999999999997</v>
      </c>
      <c r="F132" s="16">
        <f t="shared" si="8"/>
        <v>34.480000000000004</v>
      </c>
      <c r="G132" s="16">
        <f t="shared" si="8"/>
        <v>12.149999999999999</v>
      </c>
      <c r="H132" s="16">
        <f t="shared" si="8"/>
        <v>46.43</v>
      </c>
      <c r="I132" s="16">
        <f t="shared" si="8"/>
        <v>516.26</v>
      </c>
      <c r="J132" s="16">
        <f t="shared" si="8"/>
        <v>385.7</v>
      </c>
      <c r="K132" s="16">
        <f t="shared" si="8"/>
        <v>143.69999999999999</v>
      </c>
      <c r="L132" s="16">
        <f t="shared" si="8"/>
        <v>453.68999999999994</v>
      </c>
      <c r="M132" s="16">
        <f t="shared" si="8"/>
        <v>4.68</v>
      </c>
      <c r="N132" s="16">
        <f t="shared" si="8"/>
        <v>59.33</v>
      </c>
      <c r="O132" s="16">
        <f>SUM(O127:O131)</f>
        <v>9.129999999999999</v>
      </c>
      <c r="P132" s="16">
        <f>SUM(P127:P131)</f>
        <v>0.25</v>
      </c>
      <c r="Q132" s="16">
        <f>SUM(Q127:Q131)</f>
        <v>44.31</v>
      </c>
      <c r="R132" s="5">
        <f>SUM(R127:R131)</f>
        <v>1089</v>
      </c>
    </row>
    <row r="133" spans="1:18" x14ac:dyDescent="0.25">
      <c r="A133" s="39" t="s">
        <v>73</v>
      </c>
      <c r="B133" s="4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x14ac:dyDescent="0.25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x14ac:dyDescent="0.25">
      <c r="A135" s="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24.75" x14ac:dyDescent="0.25">
      <c r="A136" s="2"/>
      <c r="B136" s="6" t="s">
        <v>18</v>
      </c>
      <c r="C136" s="4" t="s">
        <v>19</v>
      </c>
      <c r="D136" s="25" t="s">
        <v>20</v>
      </c>
      <c r="E136" s="27"/>
      <c r="F136" s="25" t="s">
        <v>21</v>
      </c>
      <c r="G136" s="27"/>
      <c r="H136" s="4" t="s">
        <v>46</v>
      </c>
      <c r="I136" s="4" t="s">
        <v>23</v>
      </c>
      <c r="J136" s="25" t="s">
        <v>24</v>
      </c>
      <c r="K136" s="26"/>
      <c r="L136" s="26"/>
      <c r="M136" s="27"/>
      <c r="N136" s="25" t="s">
        <v>25</v>
      </c>
      <c r="O136" s="26"/>
      <c r="P136" s="26"/>
      <c r="Q136" s="27"/>
      <c r="R136" s="5"/>
    </row>
    <row r="137" spans="1:18" ht="24.75" x14ac:dyDescent="0.25">
      <c r="A137" s="2"/>
      <c r="B137" s="5"/>
      <c r="C137" s="5"/>
      <c r="D137" s="5" t="s">
        <v>26</v>
      </c>
      <c r="E137" s="19" t="s">
        <v>27</v>
      </c>
      <c r="F137" s="5" t="s">
        <v>26</v>
      </c>
      <c r="G137" s="18" t="s">
        <v>28</v>
      </c>
      <c r="H137" s="18" t="s">
        <v>26</v>
      </c>
      <c r="I137" s="5"/>
      <c r="J137" s="6" t="s">
        <v>29</v>
      </c>
      <c r="K137" s="6" t="s">
        <v>30</v>
      </c>
      <c r="L137" s="6" t="s">
        <v>31</v>
      </c>
      <c r="M137" s="6" t="s">
        <v>32</v>
      </c>
      <c r="N137" s="6" t="s">
        <v>33</v>
      </c>
      <c r="O137" s="6" t="s">
        <v>34</v>
      </c>
      <c r="P137" s="6" t="s">
        <v>35</v>
      </c>
      <c r="Q137" s="6" t="s">
        <v>36</v>
      </c>
      <c r="R137" s="5"/>
    </row>
    <row r="138" spans="1:18" x14ac:dyDescent="0.25">
      <c r="A138" s="2"/>
      <c r="B138" s="6" t="s">
        <v>38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x14ac:dyDescent="0.25">
      <c r="A139" s="2"/>
      <c r="B139" s="5" t="s">
        <v>105</v>
      </c>
      <c r="C139" s="15" t="s">
        <v>6</v>
      </c>
      <c r="D139" s="5">
        <v>0.18</v>
      </c>
      <c r="E139" s="5">
        <v>0</v>
      </c>
      <c r="F139" s="5">
        <v>0</v>
      </c>
      <c r="G139" s="5">
        <v>0</v>
      </c>
      <c r="H139" s="5">
        <v>0.54</v>
      </c>
      <c r="I139" s="5">
        <v>8.4</v>
      </c>
      <c r="J139" s="5">
        <v>4.8</v>
      </c>
      <c r="K139" s="5">
        <v>10.050000000000001</v>
      </c>
      <c r="L139" s="5">
        <v>16.059999999999999</v>
      </c>
      <c r="M139" s="5">
        <v>0.18</v>
      </c>
      <c r="N139" s="5">
        <v>0</v>
      </c>
      <c r="O139" s="5">
        <v>4.09</v>
      </c>
      <c r="P139" s="5">
        <v>0.02</v>
      </c>
      <c r="Q139" s="5">
        <v>2.1</v>
      </c>
      <c r="R139" s="5">
        <v>64</v>
      </c>
    </row>
    <row r="140" spans="1:18" x14ac:dyDescent="0.25">
      <c r="A140" s="2"/>
      <c r="B140" s="5" t="s">
        <v>72</v>
      </c>
      <c r="C140" s="15" t="s">
        <v>63</v>
      </c>
      <c r="D140" s="5">
        <v>19.8</v>
      </c>
      <c r="E140" s="5">
        <v>10.1</v>
      </c>
      <c r="F140" s="5">
        <v>12.5</v>
      </c>
      <c r="G140" s="5">
        <v>4.1900000000000004</v>
      </c>
      <c r="H140" s="5">
        <v>14.3</v>
      </c>
      <c r="I140" s="5">
        <v>296</v>
      </c>
      <c r="J140" s="5">
        <v>18.29</v>
      </c>
      <c r="K140" s="5">
        <v>29.54</v>
      </c>
      <c r="L140" s="5">
        <v>104.3</v>
      </c>
      <c r="M140" s="5">
        <v>1.1100000000000001</v>
      </c>
      <c r="N140" s="5">
        <v>0</v>
      </c>
      <c r="O140" s="5">
        <v>2.69</v>
      </c>
      <c r="P140" s="5">
        <v>7.0000000000000007E-2</v>
      </c>
      <c r="Q140" s="5">
        <v>0.17</v>
      </c>
      <c r="R140" s="5"/>
    </row>
    <row r="141" spans="1:18" x14ac:dyDescent="0.25">
      <c r="A141" s="2"/>
      <c r="B141" s="5" t="s">
        <v>0</v>
      </c>
      <c r="C141" s="15" t="s">
        <v>1</v>
      </c>
      <c r="D141" s="5">
        <v>3.44</v>
      </c>
      <c r="E141" s="5">
        <v>2.84</v>
      </c>
      <c r="F141" s="5">
        <v>3.5</v>
      </c>
      <c r="G141" s="5">
        <v>0.37</v>
      </c>
      <c r="H141" s="5">
        <v>24.41</v>
      </c>
      <c r="I141" s="5">
        <v>138.1</v>
      </c>
      <c r="J141" s="5">
        <v>159.6</v>
      </c>
      <c r="K141" s="5">
        <v>50.56</v>
      </c>
      <c r="L141" s="5">
        <v>129.6</v>
      </c>
      <c r="M141" s="5">
        <v>1.22</v>
      </c>
      <c r="N141" s="5">
        <v>20</v>
      </c>
      <c r="O141" s="5">
        <v>0.34</v>
      </c>
      <c r="P141" s="5">
        <v>0.06</v>
      </c>
      <c r="Q141" s="5">
        <v>7.12</v>
      </c>
      <c r="R141" s="5"/>
    </row>
    <row r="142" spans="1:18" x14ac:dyDescent="0.25">
      <c r="A142" s="2"/>
      <c r="B142" s="5" t="s">
        <v>3</v>
      </c>
      <c r="C142" s="15" t="s">
        <v>6</v>
      </c>
      <c r="D142" s="5">
        <v>2.17</v>
      </c>
      <c r="E142" s="5">
        <v>0</v>
      </c>
      <c r="F142" s="5">
        <v>0.25</v>
      </c>
      <c r="G142" s="5">
        <v>0</v>
      </c>
      <c r="H142" s="5">
        <v>13.08</v>
      </c>
      <c r="I142" s="5">
        <v>60.67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/>
    </row>
    <row r="143" spans="1:18" x14ac:dyDescent="0.25">
      <c r="A143" s="2"/>
      <c r="B143" s="5" t="s">
        <v>4</v>
      </c>
      <c r="C143" s="15" t="s">
        <v>5</v>
      </c>
      <c r="D143" s="9">
        <v>1.8</v>
      </c>
      <c r="E143" s="9">
        <v>0</v>
      </c>
      <c r="F143" s="9">
        <v>0.4</v>
      </c>
      <c r="G143" s="9">
        <v>0.4</v>
      </c>
      <c r="H143" s="9">
        <v>18.2</v>
      </c>
      <c r="I143" s="9">
        <v>102</v>
      </c>
      <c r="J143" s="9">
        <v>0</v>
      </c>
      <c r="K143" s="9">
        <v>0</v>
      </c>
      <c r="L143" s="9">
        <v>120.3</v>
      </c>
      <c r="M143" s="9">
        <v>0.01</v>
      </c>
      <c r="N143" s="9">
        <v>29.2</v>
      </c>
      <c r="O143" s="9">
        <v>2.1</v>
      </c>
      <c r="P143" s="9">
        <v>0.09</v>
      </c>
      <c r="Q143" s="9">
        <v>10.199999999999999</v>
      </c>
      <c r="R143" s="9"/>
    </row>
    <row r="144" spans="1:18" x14ac:dyDescent="0.25">
      <c r="A144" s="2"/>
      <c r="B144" s="16" t="s">
        <v>44</v>
      </c>
      <c r="C144" s="17">
        <v>460</v>
      </c>
      <c r="D144" s="16">
        <v>16.29</v>
      </c>
      <c r="E144" s="16">
        <v>2.97</v>
      </c>
      <c r="F144" s="16">
        <v>25.88</v>
      </c>
      <c r="G144" s="16">
        <v>3.41</v>
      </c>
      <c r="H144" s="16">
        <v>83.62</v>
      </c>
      <c r="I144" s="16">
        <f>SUM(I139:I143)</f>
        <v>605.17000000000007</v>
      </c>
      <c r="J144" s="16">
        <v>230.7</v>
      </c>
      <c r="K144" s="16">
        <v>253.3</v>
      </c>
      <c r="L144" s="16">
        <v>429.6</v>
      </c>
      <c r="M144" s="16">
        <v>7.98</v>
      </c>
      <c r="N144" s="16">
        <v>126.2</v>
      </c>
      <c r="O144" s="16">
        <v>2.06</v>
      </c>
      <c r="P144" s="16">
        <v>0.44</v>
      </c>
      <c r="Q144" s="16">
        <v>14.75</v>
      </c>
      <c r="R144" s="5"/>
    </row>
    <row r="145" spans="1:18" x14ac:dyDescent="0.25">
      <c r="A145" s="47" t="s">
        <v>76</v>
      </c>
      <c r="B145" s="2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24.75" x14ac:dyDescent="0.25">
      <c r="A146" s="2"/>
      <c r="B146" s="6" t="s">
        <v>18</v>
      </c>
      <c r="C146" s="4" t="s">
        <v>19</v>
      </c>
      <c r="D146" s="25" t="s">
        <v>20</v>
      </c>
      <c r="E146" s="27"/>
      <c r="F146" s="25" t="s">
        <v>21</v>
      </c>
      <c r="G146" s="27"/>
      <c r="H146" s="4" t="s">
        <v>46</v>
      </c>
      <c r="I146" s="4" t="s">
        <v>23</v>
      </c>
      <c r="J146" s="25" t="s">
        <v>24</v>
      </c>
      <c r="K146" s="26"/>
      <c r="L146" s="26"/>
      <c r="M146" s="27"/>
      <c r="N146" s="25" t="s">
        <v>25</v>
      </c>
      <c r="O146" s="26"/>
      <c r="P146" s="26"/>
      <c r="Q146" s="27"/>
      <c r="R146" s="5"/>
    </row>
    <row r="147" spans="1:18" ht="24.75" x14ac:dyDescent="0.25">
      <c r="A147" s="2"/>
      <c r="B147" s="5"/>
      <c r="C147" s="5"/>
      <c r="D147" s="5" t="s">
        <v>26</v>
      </c>
      <c r="E147" s="19" t="s">
        <v>27</v>
      </c>
      <c r="F147" s="5" t="s">
        <v>26</v>
      </c>
      <c r="G147" s="18" t="s">
        <v>28</v>
      </c>
      <c r="H147" s="18" t="s">
        <v>26</v>
      </c>
      <c r="I147" s="5"/>
      <c r="J147" s="6" t="s">
        <v>29</v>
      </c>
      <c r="K147" s="6" t="s">
        <v>30</v>
      </c>
      <c r="L147" s="6" t="s">
        <v>31</v>
      </c>
      <c r="M147" s="6" t="s">
        <v>32</v>
      </c>
      <c r="N147" s="6" t="s">
        <v>33</v>
      </c>
      <c r="O147" s="6" t="s">
        <v>34</v>
      </c>
      <c r="P147" s="6" t="s">
        <v>35</v>
      </c>
      <c r="Q147" s="6" t="s">
        <v>36</v>
      </c>
      <c r="R147" s="5"/>
    </row>
    <row r="148" spans="1:18" x14ac:dyDescent="0.25">
      <c r="A148" s="2"/>
      <c r="B148" s="6" t="s">
        <v>38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x14ac:dyDescent="0.25">
      <c r="A149" s="2"/>
      <c r="B149" s="18" t="s">
        <v>106</v>
      </c>
      <c r="C149" s="15" t="s">
        <v>6</v>
      </c>
      <c r="D149" s="5">
        <v>0.57999999999999996</v>
      </c>
      <c r="E149" s="5">
        <v>0</v>
      </c>
      <c r="F149" s="5">
        <v>5.98</v>
      </c>
      <c r="G149" s="5">
        <v>5.98</v>
      </c>
      <c r="H149" s="5">
        <v>2.0099999999999998</v>
      </c>
      <c r="I149" s="5">
        <v>63.84</v>
      </c>
      <c r="J149" s="5">
        <v>7.41</v>
      </c>
      <c r="K149" s="5">
        <v>10.58</v>
      </c>
      <c r="L149" s="5">
        <v>13.88</v>
      </c>
      <c r="M149" s="5">
        <v>0.48</v>
      </c>
      <c r="N149" s="5">
        <v>0</v>
      </c>
      <c r="O149" s="5">
        <v>3.02</v>
      </c>
      <c r="P149" s="5">
        <v>0.03</v>
      </c>
      <c r="Q149" s="5">
        <v>13.23</v>
      </c>
      <c r="R149" s="5"/>
    </row>
    <row r="150" spans="1:18" x14ac:dyDescent="0.25">
      <c r="A150" s="2"/>
      <c r="B150" s="5" t="s">
        <v>74</v>
      </c>
      <c r="C150" s="15" t="s">
        <v>41</v>
      </c>
      <c r="D150" s="5">
        <v>6.19</v>
      </c>
      <c r="E150" s="5">
        <v>3.11</v>
      </c>
      <c r="F150" s="5">
        <v>7.68</v>
      </c>
      <c r="G150" s="5">
        <v>7.36</v>
      </c>
      <c r="H150" s="5">
        <v>25.29</v>
      </c>
      <c r="I150" s="5">
        <v>196.42</v>
      </c>
      <c r="J150" s="5">
        <v>19.37</v>
      </c>
      <c r="K150" s="5">
        <v>34.950000000000003</v>
      </c>
      <c r="L150" s="5">
        <v>90.54</v>
      </c>
      <c r="M150" s="5">
        <v>1.42</v>
      </c>
      <c r="N150" s="5">
        <v>0</v>
      </c>
      <c r="O150" s="5">
        <v>3.35</v>
      </c>
      <c r="P150" s="5">
        <v>0.13</v>
      </c>
      <c r="Q150" s="5">
        <v>9.49</v>
      </c>
      <c r="R150" s="5"/>
    </row>
    <row r="151" spans="1:18" x14ac:dyDescent="0.25">
      <c r="A151" s="2"/>
      <c r="B151" s="5" t="s">
        <v>40</v>
      </c>
      <c r="C151" s="15" t="s">
        <v>41</v>
      </c>
      <c r="D151" s="5">
        <v>8.84</v>
      </c>
      <c r="E151" s="5">
        <v>0.02</v>
      </c>
      <c r="F151" s="5">
        <v>6.35</v>
      </c>
      <c r="G151" s="5">
        <v>2.31</v>
      </c>
      <c r="H151" s="5">
        <v>38.6</v>
      </c>
      <c r="I151" s="5">
        <v>250.47</v>
      </c>
      <c r="J151" s="5">
        <v>52.48</v>
      </c>
      <c r="K151" s="5">
        <v>161.80000000000001</v>
      </c>
      <c r="L151" s="5">
        <v>228.3</v>
      </c>
      <c r="M151" s="5">
        <v>5.16</v>
      </c>
      <c r="N151" s="5">
        <v>29.5</v>
      </c>
      <c r="O151" s="5">
        <v>0.94</v>
      </c>
      <c r="P151" s="5">
        <v>0.28999999999999998</v>
      </c>
      <c r="Q151" s="5">
        <v>6.36</v>
      </c>
      <c r="R151" s="5">
        <v>282</v>
      </c>
    </row>
    <row r="152" spans="1:18" x14ac:dyDescent="0.25">
      <c r="A152" s="2"/>
      <c r="B152" s="5" t="s">
        <v>75</v>
      </c>
      <c r="C152" s="15" t="s">
        <v>1</v>
      </c>
      <c r="D152" s="5">
        <v>0.5</v>
      </c>
      <c r="E152" s="5">
        <v>0</v>
      </c>
      <c r="F152" s="5">
        <v>0.02</v>
      </c>
      <c r="G152" s="5">
        <v>0.02</v>
      </c>
      <c r="H152" s="5">
        <v>62.78</v>
      </c>
      <c r="I152" s="5">
        <v>85.6</v>
      </c>
      <c r="J152" s="5">
        <v>30.15</v>
      </c>
      <c r="K152" s="5">
        <v>7.7</v>
      </c>
      <c r="L152" s="5">
        <v>15.4</v>
      </c>
      <c r="M152" s="5">
        <v>1.23</v>
      </c>
      <c r="N152" s="5">
        <v>0.6</v>
      </c>
      <c r="O152" s="5">
        <v>0.2</v>
      </c>
      <c r="P152" s="5">
        <v>4.0000000000000001E-3</v>
      </c>
      <c r="Q152" s="5">
        <v>0.6</v>
      </c>
      <c r="R152" s="5"/>
    </row>
    <row r="153" spans="1:18" x14ac:dyDescent="0.25">
      <c r="A153" s="2"/>
      <c r="B153" s="9" t="s">
        <v>9</v>
      </c>
      <c r="C153" s="10" t="s">
        <v>10</v>
      </c>
      <c r="D153" s="9">
        <v>1.8</v>
      </c>
      <c r="E153" s="9">
        <v>0.1</v>
      </c>
      <c r="F153" s="9">
        <v>4.3</v>
      </c>
      <c r="G153" s="9">
        <v>2.1</v>
      </c>
      <c r="H153" s="9">
        <v>24.5</v>
      </c>
      <c r="I153" s="9">
        <v>171</v>
      </c>
      <c r="J153" s="9">
        <v>1.2</v>
      </c>
      <c r="K153" s="9">
        <v>2.4</v>
      </c>
      <c r="L153" s="9">
        <v>12.1</v>
      </c>
      <c r="M153" s="9">
        <v>0.1</v>
      </c>
      <c r="N153" s="9">
        <v>0</v>
      </c>
      <c r="O153" s="9">
        <v>0.2</v>
      </c>
      <c r="P153" s="9">
        <v>0.01</v>
      </c>
      <c r="Q153" s="9">
        <v>0</v>
      </c>
      <c r="R153" s="9"/>
    </row>
    <row r="154" spans="1:18" x14ac:dyDescent="0.25">
      <c r="A154" s="2"/>
      <c r="B154" s="5" t="s">
        <v>3</v>
      </c>
      <c r="C154" s="15" t="s">
        <v>6</v>
      </c>
      <c r="D154" s="5">
        <v>2.17</v>
      </c>
      <c r="E154" s="5">
        <v>0</v>
      </c>
      <c r="F154" s="5">
        <v>0.25</v>
      </c>
      <c r="G154" s="5">
        <v>0</v>
      </c>
      <c r="H154" s="5">
        <v>13.08</v>
      </c>
      <c r="I154" s="5">
        <v>60.67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/>
    </row>
    <row r="155" spans="1:18" x14ac:dyDescent="0.25">
      <c r="A155" s="2"/>
      <c r="B155" s="16" t="s">
        <v>44</v>
      </c>
      <c r="C155" s="17">
        <v>460</v>
      </c>
      <c r="D155" s="16">
        <f t="shared" ref="D155:N155" si="9">SUM(D150:D154)</f>
        <v>19.5</v>
      </c>
      <c r="E155" s="16">
        <f t="shared" si="9"/>
        <v>3.23</v>
      </c>
      <c r="F155" s="16">
        <f t="shared" si="9"/>
        <v>18.599999999999998</v>
      </c>
      <c r="G155" s="16">
        <f t="shared" si="9"/>
        <v>11.79</v>
      </c>
      <c r="H155" s="16">
        <f t="shared" si="9"/>
        <v>164.25000000000003</v>
      </c>
      <c r="I155" s="16">
        <f t="shared" si="9"/>
        <v>764.16</v>
      </c>
      <c r="J155" s="16">
        <f t="shared" si="9"/>
        <v>103.2</v>
      </c>
      <c r="K155" s="16">
        <f t="shared" si="9"/>
        <v>206.85</v>
      </c>
      <c r="L155" s="16">
        <f t="shared" si="9"/>
        <v>346.34000000000003</v>
      </c>
      <c r="M155" s="16">
        <f t="shared" si="9"/>
        <v>7.91</v>
      </c>
      <c r="N155" s="16">
        <f t="shared" si="9"/>
        <v>30.1</v>
      </c>
      <c r="O155" s="16">
        <f>SUM(O150:O154)</f>
        <v>4.6900000000000004</v>
      </c>
      <c r="P155" s="16">
        <f>SUM(P150:P154)</f>
        <v>0.434</v>
      </c>
      <c r="Q155" s="16">
        <f>SUM(Q150:Q154)</f>
        <v>16.450000000000003</v>
      </c>
      <c r="R155" s="5"/>
    </row>
  </sheetData>
  <mergeCells count="62">
    <mergeCell ref="D146:E146"/>
    <mergeCell ref="F146:G146"/>
    <mergeCell ref="J146:M146"/>
    <mergeCell ref="N146:Q146"/>
    <mergeCell ref="D136:E136"/>
    <mergeCell ref="F136:G136"/>
    <mergeCell ref="J136:M136"/>
    <mergeCell ref="N136:Q136"/>
    <mergeCell ref="A145:B145"/>
    <mergeCell ref="D124:E124"/>
    <mergeCell ref="F124:G124"/>
    <mergeCell ref="J124:M124"/>
    <mergeCell ref="N124:Q124"/>
    <mergeCell ref="A133:B133"/>
    <mergeCell ref="D112:E112"/>
    <mergeCell ref="F112:G112"/>
    <mergeCell ref="J112:M112"/>
    <mergeCell ref="N112:Q112"/>
    <mergeCell ref="A121:B121"/>
    <mergeCell ref="D100:E100"/>
    <mergeCell ref="F100:G100"/>
    <mergeCell ref="J100:M100"/>
    <mergeCell ref="N100:Q100"/>
    <mergeCell ref="A109:B109"/>
    <mergeCell ref="D88:E88"/>
    <mergeCell ref="F88:G88"/>
    <mergeCell ref="J88:M88"/>
    <mergeCell ref="N88:Q88"/>
    <mergeCell ref="A97:B97"/>
    <mergeCell ref="D73:E73"/>
    <mergeCell ref="F73:G73"/>
    <mergeCell ref="J73:M73"/>
    <mergeCell ref="N73:Q73"/>
    <mergeCell ref="A85:B85"/>
    <mergeCell ref="D60:E60"/>
    <mergeCell ref="F60:G60"/>
    <mergeCell ref="J60:M60"/>
    <mergeCell ref="N60:Q60"/>
    <mergeCell ref="A71:C71"/>
    <mergeCell ref="D48:E48"/>
    <mergeCell ref="F48:G48"/>
    <mergeCell ref="J48:M48"/>
    <mergeCell ref="N48:Q48"/>
    <mergeCell ref="A57:B57"/>
    <mergeCell ref="A45:B45"/>
    <mergeCell ref="A46:B46"/>
    <mergeCell ref="A32:B32"/>
    <mergeCell ref="D35:E35"/>
    <mergeCell ref="F35:G35"/>
    <mergeCell ref="J35:M35"/>
    <mergeCell ref="N35:Q35"/>
    <mergeCell ref="A18:B18"/>
    <mergeCell ref="D21:E21"/>
    <mergeCell ref="F21:G21"/>
    <mergeCell ref="J21:M21"/>
    <mergeCell ref="N21:Q21"/>
    <mergeCell ref="B3:R3"/>
    <mergeCell ref="A4:B4"/>
    <mergeCell ref="D7:E7"/>
    <mergeCell ref="F7:G7"/>
    <mergeCell ref="J7:M7"/>
    <mergeCell ref="N7:Q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UserPC2</dc:creator>
  <cp:lastModifiedBy>UserPC2</cp:lastModifiedBy>
  <dcterms:created xsi:type="dcterms:W3CDTF">2015-06-05T18:19:34Z</dcterms:created>
  <dcterms:modified xsi:type="dcterms:W3CDTF">2021-01-28T10:18:05Z</dcterms:modified>
</cp:coreProperties>
</file>